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tabRatio="599" firstSheet="42" activeTab="0"/>
  </bookViews>
  <sheets>
    <sheet name="Sommaire" sheetId="1" r:id="rId1"/>
    <sheet name="Graines1.93_94" sheetId="2" r:id="rId2"/>
    <sheet name="Graines2.93_94" sheetId="3" r:id="rId3"/>
    <sheet name="Graines1.94_95" sheetId="4" r:id="rId4"/>
    <sheet name="Graines2.94_95" sheetId="5" r:id="rId5"/>
    <sheet name="Graines1.95_96" sheetId="6" r:id="rId6"/>
    <sheet name="Graines2.95_96" sheetId="7" r:id="rId7"/>
    <sheet name="Graines1.96_97" sheetId="8" r:id="rId8"/>
    <sheet name="Graines2.96_97" sheetId="9" r:id="rId9"/>
    <sheet name="Graines1.97_98" sheetId="10" r:id="rId10"/>
    <sheet name="Graines2.97_98" sheetId="11" r:id="rId11"/>
    <sheet name="Graines1.98_99" sheetId="12" r:id="rId12"/>
    <sheet name="Graines2.98_99" sheetId="13" r:id="rId13"/>
    <sheet name="Graines1.99_00" sheetId="14" r:id="rId14"/>
    <sheet name="Graines2.99_00" sheetId="15" r:id="rId15"/>
    <sheet name="Graines1.00_01" sheetId="16" r:id="rId16"/>
    <sheet name="Graines2.00_01" sheetId="17" r:id="rId17"/>
    <sheet name="Graines1.01_02" sheetId="18" r:id="rId18"/>
    <sheet name="Graines2.01_02" sheetId="19" r:id="rId19"/>
    <sheet name="Graines1.02_03" sheetId="20" r:id="rId20"/>
    <sheet name="Graines2.02_03" sheetId="21" r:id="rId21"/>
    <sheet name="Graines1.03_04" sheetId="22" r:id="rId22"/>
    <sheet name="Graines2.03_04" sheetId="23" r:id="rId23"/>
    <sheet name="Graines1.04_05" sheetId="24" r:id="rId24"/>
    <sheet name="Graines2.04_05" sheetId="25" r:id="rId25"/>
    <sheet name="Graines1.05_06" sheetId="26" r:id="rId26"/>
    <sheet name="Graines2.05_06" sheetId="27" r:id="rId27"/>
    <sheet name="Graines1.06_07" sheetId="28" r:id="rId28"/>
    <sheet name="Graines2.06_07" sheetId="29" r:id="rId29"/>
    <sheet name="Graines1.07_08" sheetId="30" r:id="rId30"/>
    <sheet name="Graines2.07_08" sheetId="31" r:id="rId31"/>
    <sheet name="Graines1.08_09" sheetId="32" r:id="rId32"/>
    <sheet name="Graines2.08_09" sheetId="33" r:id="rId33"/>
    <sheet name="Graines1.09_10" sheetId="34" r:id="rId34"/>
    <sheet name="Graines2.09_10" sheetId="35" r:id="rId35"/>
    <sheet name="Graines1.10_11" sheetId="36" r:id="rId36"/>
    <sheet name="Graines2.10_11" sheetId="37" r:id="rId37"/>
    <sheet name="Graines1.11_12" sheetId="38" r:id="rId38"/>
    <sheet name="Graines2.11_12" sheetId="39" r:id="rId39"/>
    <sheet name="Graines1.12_13" sheetId="40" r:id="rId40"/>
    <sheet name="Graines2.12_13" sheetId="41" r:id="rId41"/>
    <sheet name="Graines1.13_14" sheetId="42" r:id="rId42"/>
    <sheet name="Graines2.13_14" sheetId="43" r:id="rId43"/>
    <sheet name="Graines1.14_15" sheetId="44" r:id="rId44"/>
    <sheet name="Graines2.14_15" sheetId="45" r:id="rId45"/>
    <sheet name="Graines1.15_16" sheetId="46" r:id="rId46"/>
    <sheet name="Graines2.15_16" sheetId="47" r:id="rId47"/>
    <sheet name="Graines1.16_17" sheetId="48" r:id="rId48"/>
    <sheet name="Graines2.16_17" sheetId="49" r:id="rId49"/>
  </sheets>
  <definedNames/>
  <calcPr fullCalcOnLoad="1"/>
</workbook>
</file>

<file path=xl/sharedStrings.xml><?xml version="1.0" encoding="utf-8"?>
<sst xmlns="http://schemas.openxmlformats.org/spreadsheetml/2006/main" count="3186" uniqueCount="156">
  <si>
    <t xml:space="preserve">   BILAN  :  GRAINES ET FRUITS OLEAGINEUX 1</t>
  </si>
  <si>
    <t>PAYS : FRANCE</t>
  </si>
  <si>
    <t>C</t>
  </si>
  <si>
    <t>TOTAL</t>
  </si>
  <si>
    <t>O</t>
  </si>
  <si>
    <t>D</t>
  </si>
  <si>
    <t>E</t>
  </si>
  <si>
    <t>CODE PRODUIT</t>
  </si>
  <si>
    <t>PRODUCTION :</t>
  </si>
  <si>
    <t>SUPERFICIE  (1 000  ha)</t>
  </si>
  <si>
    <t>RENDEMENT  (100  kg/ha)</t>
  </si>
  <si>
    <t>PRODUCTION (1 000 t)</t>
  </si>
  <si>
    <t>PRODUCTION UTILISABLE</t>
  </si>
  <si>
    <t>IMPORTATIONS</t>
  </si>
  <si>
    <t>STOCKS DE DEBUT</t>
  </si>
  <si>
    <t xml:space="preserve"> - origine indigène</t>
  </si>
  <si>
    <r>
      <t xml:space="preserve"> -</t>
    </r>
    <r>
      <rPr>
        <sz val="11"/>
        <rFont val="Times New Roman"/>
        <family val="0"/>
      </rPr>
      <t xml:space="preserve"> origine importée</t>
    </r>
  </si>
  <si>
    <t>TOTAL RESSOURCES / EMPLOIS</t>
  </si>
  <si>
    <t>EXPORTATIONS</t>
  </si>
  <si>
    <t>STOCKS FINAUX</t>
  </si>
  <si>
    <t>UTILISATION INTERIEURE</t>
  </si>
  <si>
    <t>- semences</t>
  </si>
  <si>
    <t>- pertes</t>
  </si>
  <si>
    <t>- alimentation animale</t>
  </si>
  <si>
    <t>- transformation</t>
  </si>
  <si>
    <t xml:space="preserve"> - dont jachère industrielle</t>
  </si>
  <si>
    <t>- consommation humaine</t>
  </si>
  <si>
    <t xml:space="preserve">RATIOS : </t>
  </si>
  <si>
    <t>VARIATION DE STOCKS (1000 t)</t>
  </si>
  <si>
    <t>TAUX D'APPROV. EN %</t>
  </si>
  <si>
    <t>CONS. HUMAINE (Kg/tête/an)</t>
  </si>
  <si>
    <t>Source : AGRESTE - BILANS</t>
  </si>
  <si>
    <t xml:space="preserve"> (Année campagne 01/07-30/06)</t>
  </si>
  <si>
    <t>COLZA</t>
  </si>
  <si>
    <t>AUTRES</t>
  </si>
  <si>
    <t>TOURNESOL</t>
  </si>
  <si>
    <t>SOJA</t>
  </si>
  <si>
    <t>LIN</t>
  </si>
  <si>
    <t>OLIVES</t>
  </si>
  <si>
    <t>GRAINES</t>
  </si>
  <si>
    <t>NAVETTE</t>
  </si>
  <si>
    <t>ou FRUITS</t>
  </si>
  <si>
    <t>5100Z</t>
  </si>
  <si>
    <t xml:space="preserve">      - dont EUR 12</t>
  </si>
  <si>
    <t xml:space="preserve">      - dont de EUR 12</t>
  </si>
  <si>
    <t>BILAN  :  GRAINES ET FRUITS OLEAGINEUX 2</t>
  </si>
  <si>
    <t>RICIN</t>
  </si>
  <si>
    <t>ARACHIDE</t>
  </si>
  <si>
    <t>COPRAH</t>
  </si>
  <si>
    <t>PALMISTE</t>
  </si>
  <si>
    <t>COTON</t>
  </si>
  <si>
    <t>511A</t>
  </si>
  <si>
    <t>511B</t>
  </si>
  <si>
    <t>511C</t>
  </si>
  <si>
    <t>511D</t>
  </si>
  <si>
    <t>511Z</t>
  </si>
  <si>
    <t>- consommation humaine*</t>
  </si>
  <si>
    <r>
      <t>*autres :</t>
    </r>
    <r>
      <rPr>
        <sz val="8"/>
        <rFont val="Times New Roman"/>
        <family val="1"/>
      </rPr>
      <t xml:space="preserve">  essentiellement les graines pour la fabrication de la moutarde. Bien  qu'elles ne soient pas consommées à l'état brut, elles sont affectées à ce poste plutôt qu'au poste transformation (huiles).  </t>
    </r>
  </si>
  <si>
    <t xml:space="preserve">      - dont EUR 15</t>
  </si>
  <si>
    <t xml:space="preserve">      - dont de EUR 15</t>
  </si>
  <si>
    <t xml:space="preserve">   - dont jachère industrielle</t>
  </si>
  <si>
    <r>
      <t xml:space="preserve"> -</t>
    </r>
    <r>
      <rPr>
        <sz val="11"/>
        <rFont val="Times New Roman"/>
        <family val="1"/>
      </rPr>
      <t xml:space="preserve"> origine importée</t>
    </r>
  </si>
  <si>
    <t>1000 tonnes</t>
  </si>
  <si>
    <t>nd</t>
  </si>
  <si>
    <t>5100Zbis</t>
  </si>
  <si>
    <t>BILAN : production + importations + stocks début = exportations + stocks finaux + utilisation intérieure (1000 tonnes)</t>
  </si>
  <si>
    <t xml:space="preserve">* Jusqu'à la campagne 2000/2001, l'olive était prise en compte dans le bilan total au 30 juin, à partir de 2001/2002, </t>
  </si>
  <si>
    <t xml:space="preserve">elle ne l'est plus. L'olive est traitée dans un bilan séparé ( campagne de 11/01 à 10/02) </t>
  </si>
  <si>
    <t>TOTAL *</t>
  </si>
  <si>
    <t xml:space="preserve">* Le grignon d'olive n'est plus traité avec les tourteaux depuis la campagne 2001/2002. </t>
  </si>
  <si>
    <t>Les tourteaux de pépin de raisin n'ont pas été traités de 1999/2000 à 2002/2003.</t>
  </si>
  <si>
    <t xml:space="preserve">      - dont EUR 25</t>
  </si>
  <si>
    <t xml:space="preserve">      - dont de EUR 25</t>
  </si>
  <si>
    <t>Campagne 2005/2006</t>
  </si>
  <si>
    <t>Campagne 2004/2005</t>
  </si>
  <si>
    <t>Campagne 2003/2004</t>
  </si>
  <si>
    <t>Campagne 2002/2003</t>
  </si>
  <si>
    <t>Campagne 2001/2002</t>
  </si>
  <si>
    <t>Campagne 2000/2001</t>
  </si>
  <si>
    <t>Campagne 1999/2000</t>
  </si>
  <si>
    <t>Campagne 1998/1999</t>
  </si>
  <si>
    <t>Campagne 1997/1998</t>
  </si>
  <si>
    <t>Campagne 1996/1997</t>
  </si>
  <si>
    <t>Campagne 1995/1996</t>
  </si>
  <si>
    <t>Campagne 1994/1995</t>
  </si>
  <si>
    <t>Campagne 1993/1994</t>
  </si>
  <si>
    <t xml:space="preserve"> Année campagne 1er juillet au 30 juin </t>
  </si>
  <si>
    <t>Population au 01/01/2006 (en milliers)</t>
  </si>
  <si>
    <t>Campagne 2006/2007</t>
  </si>
  <si>
    <t>Population au 01/01/2007 (en milliers)</t>
  </si>
  <si>
    <t>Campagne 2007/2008</t>
  </si>
  <si>
    <t>Population au 01/01/2008 (en milliers)</t>
  </si>
  <si>
    <t>Population au 01/01/1994 (en milliers)</t>
  </si>
  <si>
    <t>Population au 01/01/1995 (en milliers)</t>
  </si>
  <si>
    <t>Population au 01/01/1996 (en milliers)</t>
  </si>
  <si>
    <t>Population au 01/01/1997 (en milliers)</t>
  </si>
  <si>
    <t>Y compris DOM à patir du 01/01/1997</t>
  </si>
  <si>
    <t>Population au 01/01/1998 (en milliers)</t>
  </si>
  <si>
    <t>Y compris DOM à partir du 01/01/1997</t>
  </si>
  <si>
    <t>Population au 01/01/1999 (en milliers)</t>
  </si>
  <si>
    <t>Population au 01/01/2000 (en milliers)</t>
  </si>
  <si>
    <t>Population au 01/01/2001 (en milliers)</t>
  </si>
  <si>
    <t>Population au 01/01/2002 (en milliers)</t>
  </si>
  <si>
    <t>Population au 01/01/2003 (en milliers)</t>
  </si>
  <si>
    <t>Population au 01/01/2004 (en milliers)</t>
  </si>
  <si>
    <t>Population au 01/01/2005 (en milliers)</t>
  </si>
  <si>
    <t>Campagne 2008/2009</t>
  </si>
  <si>
    <t>Campagne 2009/2010</t>
  </si>
  <si>
    <t>Population au 01/01/2010 (en milliers)</t>
  </si>
  <si>
    <t>Population au 01/01/2009(en milliers)</t>
  </si>
  <si>
    <t>Population au 01/01/2009 (en milliers)</t>
  </si>
  <si>
    <t>Bilans des graisses et huiles végétales par campagne</t>
  </si>
  <si>
    <t>SOMMAIRE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</si>
  <si>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</si>
  <si>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Bilans complets par campagne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</si>
  <si>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</si>
  <si>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</si>
  <si>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</si>
  <si>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</si>
  <si>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</si>
  <si>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</si>
  <si>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</si>
  <si>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</si>
  <si>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</si>
  <si>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</si>
  <si>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</si>
  <si>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</si>
  <si>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</si>
  <si>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</si>
  <si>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</si>
  <si>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</si>
  <si>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Colza-navette, tournesol, soja, lin, olives, huiles de maïs, total autres graisses ou huiles</t>
  </si>
  <si>
    <t>Ricin, arachides, coprah, palmiste, palme, coton, autres</t>
  </si>
  <si>
    <t>2009/10</t>
  </si>
  <si>
    <t>Campagne 2010/2011</t>
  </si>
  <si>
    <t>Population au 01/01/2011 (en milliers)</t>
  </si>
  <si>
    <t>Campagne 2011/2012</t>
  </si>
  <si>
    <t>Population au 01/01/2012 (en milliers)</t>
  </si>
  <si>
    <t>Campagne 2012/2013</t>
  </si>
  <si>
    <t>Population au 01/01/2013 (en milliers)</t>
  </si>
  <si>
    <t>Campagne 2013/2014</t>
  </si>
  <si>
    <t>Population au 01/01/2014 (en milliers)</t>
  </si>
  <si>
    <t>2010/11</t>
  </si>
  <si>
    <t>2011/12</t>
  </si>
  <si>
    <t>2012/13</t>
  </si>
  <si>
    <t>2013/14</t>
  </si>
  <si>
    <t xml:space="preserve"> - origine importée</t>
  </si>
  <si>
    <t>Campagne 2014/2015</t>
  </si>
  <si>
    <t xml:space="preserve">      - dont UE</t>
  </si>
  <si>
    <t xml:space="preserve">      - dont de EUR 28</t>
  </si>
  <si>
    <t>Population au 01/01/2015 (en milliers)</t>
  </si>
  <si>
    <t>2014/15</t>
  </si>
  <si>
    <t>Campagne 2015/2016</t>
  </si>
  <si>
    <t>2015/16</t>
  </si>
  <si>
    <t>Campagne 2016/2017</t>
  </si>
  <si>
    <t>2016/17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</si>
</sst>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%"/>
    <numFmt numFmtId="174" formatCode="#,##0.0"/>
    <numFmt numFmtId="175" formatCode="0.00000"/>
    <numFmt numFmtId="176" formatCode="0.0000"/>
    <numFmt numFmtId="177" formatCode="0.000"/>
    <numFmt numFmtId="178" formatCode="##0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sz val="12"/>
      <name val="Times New Roman"/>
      <family val="0"/>
    </font>
    <font>
      <b/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0"/>
    </font>
    <font>
      <b/>
      <sz val="12"/>
      <name val="Times New Roman"/>
      <family val="1"/>
    </font>
    <font>
      <b/>
      <sz val="11"/>
      <name val="Helv"/>
      <family val="0"/>
    </font>
    <font>
      <b/>
      <sz val="11"/>
      <name val="Times New Roman"/>
      <family val="0"/>
    </font>
    <font>
      <sz val="11"/>
      <name val="Arial"/>
      <family val="0"/>
    </font>
    <font>
      <sz val="11"/>
      <name val="Times New Roman"/>
      <family val="0"/>
    </font>
    <font>
      <sz val="11"/>
      <name val="Helv"/>
      <family val="0"/>
    </font>
    <font>
      <sz val="10"/>
      <name val="Helv"/>
      <family val="0"/>
    </font>
    <font>
      <b/>
      <sz val="8"/>
      <name val="Times New Roman"/>
      <family val="0"/>
    </font>
    <font>
      <b/>
      <sz val="12"/>
      <name val="Helv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0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9"/>
      <name val="Times New Roman"/>
      <family val="1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10"/>
      <name val="Arial Unicode MS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16" fillId="0" borderId="0">
      <alignment/>
      <protection/>
    </xf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0" fontId="51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524">
    <xf numFmtId="0" fontId="0" fillId="0" borderId="0" xfId="0" applyAlignment="1">
      <alignment/>
    </xf>
    <xf numFmtId="0" fontId="4" fillId="0" borderId="0" xfId="52">
      <alignment/>
      <protection/>
    </xf>
    <xf numFmtId="0" fontId="4" fillId="0" borderId="0" xfId="52" applyAlignment="1">
      <alignment horizontal="center"/>
      <protection/>
    </xf>
    <xf numFmtId="0" fontId="5" fillId="0" borderId="0" xfId="52" applyFont="1" applyAlignment="1">
      <alignment horizontal="left"/>
      <protection/>
    </xf>
    <xf numFmtId="0" fontId="5" fillId="0" borderId="0" xfId="52" applyFont="1">
      <alignment/>
      <protection/>
    </xf>
    <xf numFmtId="0" fontId="6" fillId="0" borderId="0" xfId="52" applyFont="1" applyAlignment="1">
      <alignment horizontal="centerContinuous"/>
      <protection/>
    </xf>
    <xf numFmtId="0" fontId="0" fillId="0" borderId="0" xfId="0" applyAlignment="1">
      <alignment horizontal="centerContinuous"/>
    </xf>
    <xf numFmtId="0" fontId="8" fillId="0" borderId="0" xfId="52" applyFont="1" applyBorder="1" applyAlignment="1">
      <alignment horizontal="centerContinuous"/>
      <protection/>
    </xf>
    <xf numFmtId="0" fontId="8" fillId="0" borderId="0" xfId="52" applyFont="1">
      <alignment/>
      <protection/>
    </xf>
    <xf numFmtId="0" fontId="6" fillId="0" borderId="0" xfId="52" applyFont="1">
      <alignment/>
      <protection/>
    </xf>
    <xf numFmtId="0" fontId="9" fillId="0" borderId="0" xfId="52" applyFont="1" applyAlignment="1">
      <alignment horizontal="center"/>
      <protection/>
    </xf>
    <xf numFmtId="0" fontId="6" fillId="0" borderId="0" xfId="52" applyFont="1" applyBorder="1">
      <alignment/>
      <protection/>
    </xf>
    <xf numFmtId="0" fontId="0" fillId="0" borderId="0" xfId="0" applyBorder="1" applyAlignment="1">
      <alignment/>
    </xf>
    <xf numFmtId="0" fontId="8" fillId="0" borderId="0" xfId="52" applyFont="1" applyBorder="1">
      <alignment/>
      <protection/>
    </xf>
    <xf numFmtId="0" fontId="10" fillId="0" borderId="0" xfId="52" applyFont="1" applyBorder="1">
      <alignment/>
      <protection/>
    </xf>
    <xf numFmtId="0" fontId="12" fillId="0" borderId="0" xfId="0" applyFont="1" applyBorder="1" applyAlignment="1">
      <alignment/>
    </xf>
    <xf numFmtId="0" fontId="11" fillId="0" borderId="0" xfId="52" applyFont="1" applyBorder="1" applyAlignment="1">
      <alignment horizontal="left"/>
      <protection/>
    </xf>
    <xf numFmtId="0" fontId="11" fillId="0" borderId="0" xfId="52" applyFont="1" applyBorder="1">
      <alignment/>
      <protection/>
    </xf>
    <xf numFmtId="0" fontId="11" fillId="0" borderId="0" xfId="0" applyFont="1" applyBorder="1" applyAlignment="1">
      <alignment/>
    </xf>
    <xf numFmtId="0" fontId="13" fillId="0" borderId="0" xfId="52" applyFont="1" applyBorder="1">
      <alignment/>
      <protection/>
    </xf>
    <xf numFmtId="0" fontId="14" fillId="0" borderId="0" xfId="52" applyFont="1" applyBorder="1">
      <alignment/>
      <protection/>
    </xf>
    <xf numFmtId="0" fontId="15" fillId="0" borderId="0" xfId="52" applyFont="1">
      <alignment/>
      <protection/>
    </xf>
    <xf numFmtId="0" fontId="11" fillId="33" borderId="0" xfId="52" applyFont="1" applyFill="1" applyBorder="1" applyAlignment="1">
      <alignment horizontal="center"/>
      <protection/>
    </xf>
    <xf numFmtId="0" fontId="11" fillId="33" borderId="10" xfId="52" applyFont="1" applyFill="1" applyBorder="1" applyAlignment="1">
      <alignment horizontal="center"/>
      <protection/>
    </xf>
    <xf numFmtId="0" fontId="11" fillId="0" borderId="0" xfId="52" applyFont="1" applyBorder="1">
      <alignment/>
      <protection/>
    </xf>
    <xf numFmtId="0" fontId="13" fillId="33" borderId="0" xfId="52" applyFont="1" applyFill="1" applyBorder="1" applyAlignment="1">
      <alignment horizontal="center"/>
      <protection/>
    </xf>
    <xf numFmtId="0" fontId="11" fillId="33" borderId="0" xfId="52" applyFont="1" applyFill="1" applyBorder="1" applyAlignment="1">
      <alignment horizontal="center"/>
      <protection/>
    </xf>
    <xf numFmtId="0" fontId="13" fillId="0" borderId="0" xfId="52" applyFont="1" applyFill="1" applyBorder="1" applyAlignment="1">
      <alignment horizontal="center"/>
      <protection/>
    </xf>
    <xf numFmtId="0" fontId="11" fillId="0" borderId="0" xfId="52" applyFont="1" applyBorder="1" applyAlignment="1">
      <alignment horizontal="center"/>
      <protection/>
    </xf>
    <xf numFmtId="0" fontId="15" fillId="0" borderId="0" xfId="52" applyFont="1" applyBorder="1">
      <alignment/>
      <protection/>
    </xf>
    <xf numFmtId="0" fontId="10" fillId="0" borderId="0" xfId="53" applyFont="1" applyBorder="1">
      <alignment/>
      <protection/>
    </xf>
    <xf numFmtId="0" fontId="11" fillId="34" borderId="11" xfId="53" applyFont="1" applyFill="1" applyBorder="1" applyAlignment="1">
      <alignment horizontal="center"/>
      <protection/>
    </xf>
    <xf numFmtId="3" fontId="11" fillId="0" borderId="11" xfId="53" applyNumberFormat="1" applyFont="1" applyBorder="1">
      <alignment/>
      <protection/>
    </xf>
    <xf numFmtId="3" fontId="11" fillId="0" borderId="11" xfId="53" applyNumberFormat="1" applyFont="1" applyBorder="1">
      <alignment/>
      <protection/>
    </xf>
    <xf numFmtId="172" fontId="11" fillId="0" borderId="11" xfId="53" applyNumberFormat="1" applyFont="1" applyBorder="1">
      <alignment/>
      <protection/>
    </xf>
    <xf numFmtId="0" fontId="6" fillId="0" borderId="0" xfId="53" applyFont="1">
      <alignment/>
      <protection/>
    </xf>
    <xf numFmtId="0" fontId="11" fillId="34" borderId="12" xfId="52" applyFont="1" applyFill="1" applyBorder="1" applyAlignment="1">
      <alignment horizontal="center"/>
      <protection/>
    </xf>
    <xf numFmtId="3" fontId="11" fillId="0" borderId="12" xfId="52" applyNumberFormat="1" applyFont="1" applyBorder="1" applyAlignment="1">
      <alignment horizontal="left"/>
      <protection/>
    </xf>
    <xf numFmtId="3" fontId="11" fillId="0" borderId="12" xfId="52" applyNumberFormat="1" applyFont="1" applyBorder="1" applyAlignment="1">
      <alignment horizontal="right"/>
      <protection/>
    </xf>
    <xf numFmtId="3" fontId="11" fillId="0" borderId="12" xfId="53" applyNumberFormat="1" applyFont="1" applyBorder="1">
      <alignment/>
      <protection/>
    </xf>
    <xf numFmtId="0" fontId="11" fillId="34" borderId="13" xfId="52" applyFont="1" applyFill="1" applyBorder="1" applyAlignment="1">
      <alignment horizontal="center"/>
      <protection/>
    </xf>
    <xf numFmtId="0" fontId="11" fillId="0" borderId="13" xfId="52" applyFont="1" applyBorder="1">
      <alignment/>
      <protection/>
    </xf>
    <xf numFmtId="3" fontId="11" fillId="0" borderId="13" xfId="52" applyNumberFormat="1" applyFont="1" applyBorder="1">
      <alignment/>
      <protection/>
    </xf>
    <xf numFmtId="3" fontId="11" fillId="0" borderId="13" xfId="53" applyNumberFormat="1" applyFont="1" applyBorder="1">
      <alignment/>
      <protection/>
    </xf>
    <xf numFmtId="172" fontId="11" fillId="0" borderId="13" xfId="53" applyNumberFormat="1" applyFont="1" applyBorder="1">
      <alignment/>
      <protection/>
    </xf>
    <xf numFmtId="0" fontId="11" fillId="0" borderId="0" xfId="52" applyFont="1" applyFill="1" applyBorder="1" applyAlignment="1">
      <alignment horizontal="center"/>
      <protection/>
    </xf>
    <xf numFmtId="0" fontId="11" fillId="0" borderId="0" xfId="53" applyFont="1" applyBorder="1">
      <alignment/>
      <protection/>
    </xf>
    <xf numFmtId="0" fontId="11" fillId="0" borderId="0" xfId="40" applyFont="1" applyBorder="1">
      <alignment/>
      <protection/>
    </xf>
    <xf numFmtId="0" fontId="11" fillId="0" borderId="0" xfId="40" applyFont="1" applyFill="1" applyBorder="1">
      <alignment/>
      <protection/>
    </xf>
    <xf numFmtId="0" fontId="11" fillId="0" borderId="0" xfId="40" applyFont="1" applyBorder="1">
      <alignment/>
      <protection/>
    </xf>
    <xf numFmtId="0" fontId="16" fillId="0" borderId="0" xfId="40">
      <alignment/>
      <protection/>
    </xf>
    <xf numFmtId="0" fontId="11" fillId="33" borderId="14" xfId="52" applyFont="1" applyFill="1" applyBorder="1" applyAlignment="1">
      <alignment horizontal="center"/>
      <protection/>
    </xf>
    <xf numFmtId="0" fontId="11" fillId="0" borderId="14" xfId="52" applyFont="1" applyFill="1" applyBorder="1">
      <alignment/>
      <protection/>
    </xf>
    <xf numFmtId="0" fontId="11" fillId="0" borderId="15" xfId="52" applyFont="1" applyBorder="1">
      <alignment/>
      <protection/>
    </xf>
    <xf numFmtId="0" fontId="11" fillId="0" borderId="16" xfId="52" applyFont="1" applyBorder="1">
      <alignment/>
      <protection/>
    </xf>
    <xf numFmtId="0" fontId="11" fillId="33" borderId="17" xfId="52" applyFont="1" applyFill="1" applyBorder="1" applyAlignment="1">
      <alignment horizontal="center"/>
      <protection/>
    </xf>
    <xf numFmtId="0" fontId="11" fillId="0" borderId="18" xfId="52" applyFont="1" applyFill="1" applyBorder="1">
      <alignment/>
      <protection/>
    </xf>
    <xf numFmtId="0" fontId="11" fillId="0" borderId="19" xfId="52" applyFont="1" applyBorder="1">
      <alignment/>
      <protection/>
    </xf>
    <xf numFmtId="0" fontId="11" fillId="0" borderId="20" xfId="52" applyFont="1" applyBorder="1">
      <alignment/>
      <protection/>
    </xf>
    <xf numFmtId="0" fontId="13" fillId="33" borderId="17" xfId="52" applyFont="1" applyFill="1" applyBorder="1" applyAlignment="1">
      <alignment horizontal="center"/>
      <protection/>
    </xf>
    <xf numFmtId="0" fontId="13" fillId="0" borderId="10" xfId="52" applyFont="1" applyFill="1" applyBorder="1" applyAlignment="1" quotePrefix="1">
      <alignment horizontal="left"/>
      <protection/>
    </xf>
    <xf numFmtId="0" fontId="13" fillId="0" borderId="21" xfId="52" applyFont="1" applyBorder="1">
      <alignment/>
      <protection/>
    </xf>
    <xf numFmtId="0" fontId="13" fillId="0" borderId="22" xfId="52" applyFont="1" applyBorder="1">
      <alignment/>
      <protection/>
    </xf>
    <xf numFmtId="0" fontId="11" fillId="33" borderId="18" xfId="52" applyFont="1" applyFill="1" applyBorder="1" applyAlignment="1">
      <alignment horizontal="center"/>
      <protection/>
    </xf>
    <xf numFmtId="0" fontId="11" fillId="0" borderId="18" xfId="52" applyFont="1" applyFill="1" applyBorder="1" applyAlignment="1">
      <alignment horizontal="left"/>
      <protection/>
    </xf>
    <xf numFmtId="0" fontId="13" fillId="33" borderId="12" xfId="52" applyFont="1" applyFill="1" applyBorder="1" applyAlignment="1">
      <alignment horizontal="center"/>
      <protection/>
    </xf>
    <xf numFmtId="0" fontId="13" fillId="0" borderId="12" xfId="52" applyFont="1" applyFill="1" applyBorder="1" applyAlignment="1" quotePrefix="1">
      <alignment horizontal="left"/>
      <protection/>
    </xf>
    <xf numFmtId="0" fontId="13" fillId="0" borderId="23" xfId="52" applyFont="1" applyBorder="1">
      <alignment/>
      <protection/>
    </xf>
    <xf numFmtId="0" fontId="13" fillId="33" borderId="10" xfId="52" applyFont="1" applyFill="1" applyBorder="1" applyAlignment="1">
      <alignment horizontal="center"/>
      <protection/>
    </xf>
    <xf numFmtId="0" fontId="11" fillId="0" borderId="10" xfId="52" applyFont="1" applyFill="1" applyBorder="1" applyAlignment="1" quotePrefix="1">
      <alignment horizontal="left"/>
      <protection/>
    </xf>
    <xf numFmtId="0" fontId="11" fillId="0" borderId="14" xfId="52" applyFont="1" applyFill="1" applyBorder="1" applyAlignment="1">
      <alignment horizontal="left"/>
      <protection/>
    </xf>
    <xf numFmtId="0" fontId="11" fillId="0" borderId="18" xfId="52" applyFont="1" applyFill="1" applyBorder="1" applyAlignment="1">
      <alignment horizontal="left"/>
      <protection/>
    </xf>
    <xf numFmtId="0" fontId="11" fillId="0" borderId="24" xfId="52" applyFont="1" applyBorder="1">
      <alignment/>
      <protection/>
    </xf>
    <xf numFmtId="0" fontId="11" fillId="0" borderId="17" xfId="52" applyFont="1" applyFill="1" applyBorder="1" applyAlignment="1" quotePrefix="1">
      <alignment horizontal="left"/>
      <protection/>
    </xf>
    <xf numFmtId="0" fontId="13" fillId="0" borderId="17" xfId="52" applyFont="1" applyFill="1" applyBorder="1" applyAlignment="1" quotePrefix="1">
      <alignment horizontal="left"/>
      <protection/>
    </xf>
    <xf numFmtId="0" fontId="13" fillId="0" borderId="24" xfId="52" applyFont="1" applyBorder="1">
      <alignment/>
      <protection/>
    </xf>
    <xf numFmtId="0" fontId="11" fillId="0" borderId="17" xfId="52" applyFont="1" applyFill="1" applyBorder="1" quotePrefix="1">
      <alignment/>
      <protection/>
    </xf>
    <xf numFmtId="0" fontId="11" fillId="0" borderId="24" xfId="52" applyFont="1" applyFill="1" applyBorder="1">
      <alignment/>
      <protection/>
    </xf>
    <xf numFmtId="0" fontId="13" fillId="33" borderId="25" xfId="52" applyFont="1" applyFill="1" applyBorder="1" applyAlignment="1">
      <alignment horizontal="center"/>
      <protection/>
    </xf>
    <xf numFmtId="0" fontId="13" fillId="0" borderId="26" xfId="52" applyFont="1" applyBorder="1">
      <alignment/>
      <protection/>
    </xf>
    <xf numFmtId="0" fontId="13" fillId="33" borderId="0" xfId="52" applyFont="1" applyFill="1" applyBorder="1" applyAlignment="1">
      <alignment horizontal="center"/>
      <protection/>
    </xf>
    <xf numFmtId="0" fontId="13" fillId="0" borderId="0" xfId="52" applyFont="1" applyFill="1" applyBorder="1" applyAlignment="1" quotePrefix="1">
      <alignment horizontal="left"/>
      <protection/>
    </xf>
    <xf numFmtId="0" fontId="11" fillId="0" borderId="0" xfId="52" applyFont="1" applyBorder="1" applyAlignment="1" quotePrefix="1">
      <alignment horizontal="left"/>
      <protection/>
    </xf>
    <xf numFmtId="0" fontId="13" fillId="0" borderId="0" xfId="52" applyFont="1" applyBorder="1" applyAlignment="1" quotePrefix="1">
      <alignment horizontal="left"/>
      <protection/>
    </xf>
    <xf numFmtId="0" fontId="11" fillId="0" borderId="18" xfId="52" applyFont="1" applyBorder="1" applyAlignment="1">
      <alignment horizontal="left"/>
      <protection/>
    </xf>
    <xf numFmtId="0" fontId="11" fillId="0" borderId="17" xfId="52" applyFont="1" applyBorder="1" applyAlignment="1">
      <alignment horizontal="left"/>
      <protection/>
    </xf>
    <xf numFmtId="9" fontId="11" fillId="0" borderId="24" xfId="52" applyNumberFormat="1" applyFont="1" applyBorder="1" applyAlignment="1">
      <alignment horizontal="right"/>
      <protection/>
    </xf>
    <xf numFmtId="0" fontId="11" fillId="0" borderId="10" xfId="52" applyFont="1" applyBorder="1" applyAlignment="1">
      <alignment horizontal="left"/>
      <protection/>
    </xf>
    <xf numFmtId="0" fontId="13" fillId="0" borderId="0" xfId="52" applyFont="1" applyBorder="1" applyAlignment="1">
      <alignment horizontal="right"/>
      <protection/>
    </xf>
    <xf numFmtId="0" fontId="9" fillId="33" borderId="0" xfId="52" applyFont="1" applyFill="1" applyBorder="1" applyAlignment="1">
      <alignment horizontal="left"/>
      <protection/>
    </xf>
    <xf numFmtId="0" fontId="11" fillId="33" borderId="0" xfId="52" applyFont="1" applyFill="1" applyBorder="1" applyAlignment="1">
      <alignment horizontal="left"/>
      <protection/>
    </xf>
    <xf numFmtId="3" fontId="11" fillId="0" borderId="0" xfId="52" applyNumberFormat="1" applyFont="1" applyBorder="1" applyAlignment="1">
      <alignment horizontal="centerContinuous"/>
      <protection/>
    </xf>
    <xf numFmtId="0" fontId="11" fillId="0" borderId="0" xfId="52" applyFont="1" applyBorder="1" applyAlignment="1">
      <alignment horizontal="centerContinuous"/>
      <protection/>
    </xf>
    <xf numFmtId="0" fontId="11" fillId="0" borderId="0" xfId="52" applyFont="1" applyFill="1" applyBorder="1" applyAlignment="1">
      <alignment horizontal="right"/>
      <protection/>
    </xf>
    <xf numFmtId="0" fontId="8" fillId="0" borderId="0" xfId="40" applyFont="1">
      <alignment/>
      <protection/>
    </xf>
    <xf numFmtId="1" fontId="6" fillId="0" borderId="0" xfId="52" applyNumberFormat="1" applyFont="1">
      <alignment/>
      <protection/>
    </xf>
    <xf numFmtId="0" fontId="4" fillId="0" borderId="0" xfId="52" applyBorder="1">
      <alignment/>
      <protection/>
    </xf>
    <xf numFmtId="0" fontId="4" fillId="0" borderId="0" xfId="52" applyBorder="1" applyAlignment="1">
      <alignment horizontal="center"/>
      <protection/>
    </xf>
    <xf numFmtId="0" fontId="4" fillId="0" borderId="0" xfId="54" applyAlignment="1">
      <alignment horizontal="center"/>
      <protection/>
    </xf>
    <xf numFmtId="0" fontId="4" fillId="0" borderId="0" xfId="54">
      <alignment/>
      <protection/>
    </xf>
    <xf numFmtId="0" fontId="11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1" fillId="0" borderId="11" xfId="53" applyFont="1" applyBorder="1">
      <alignment/>
      <protection/>
    </xf>
    <xf numFmtId="1" fontId="11" fillId="0" borderId="12" xfId="52" applyNumberFormat="1" applyFont="1" applyBorder="1" applyAlignment="1">
      <alignment horizontal="right"/>
      <protection/>
    </xf>
    <xf numFmtId="1" fontId="11" fillId="0" borderId="12" xfId="52" applyNumberFormat="1" applyFont="1" applyBorder="1" applyAlignment="1">
      <alignment horizontal="left"/>
      <protection/>
    </xf>
    <xf numFmtId="1" fontId="11" fillId="0" borderId="12" xfId="53" applyNumberFormat="1" applyFont="1" applyBorder="1">
      <alignment/>
      <protection/>
    </xf>
    <xf numFmtId="0" fontId="11" fillId="0" borderId="13" xfId="53" applyFont="1" applyBorder="1">
      <alignment/>
      <protection/>
    </xf>
    <xf numFmtId="0" fontId="17" fillId="0" borderId="0" xfId="54" applyFont="1">
      <alignment/>
      <protection/>
    </xf>
    <xf numFmtId="0" fontId="4" fillId="0" borderId="0" xfId="54" applyFont="1">
      <alignment/>
      <protection/>
    </xf>
    <xf numFmtId="0" fontId="18" fillId="0" borderId="0" xfId="52" applyFont="1" applyFill="1" applyBorder="1" applyAlignment="1">
      <alignment horizontal="left"/>
      <protection/>
    </xf>
    <xf numFmtId="0" fontId="11" fillId="0" borderId="0" xfId="52" applyFont="1" applyFill="1" applyBorder="1" applyAlignment="1" quotePrefix="1">
      <alignment horizontal="left"/>
      <protection/>
    </xf>
    <xf numFmtId="9" fontId="13" fillId="0" borderId="24" xfId="52" applyNumberFormat="1" applyFont="1" applyBorder="1" applyAlignment="1">
      <alignment horizontal="right"/>
      <protection/>
    </xf>
    <xf numFmtId="3" fontId="11" fillId="0" borderId="0" xfId="52" applyNumberFormat="1" applyFont="1" applyBorder="1">
      <alignment/>
      <protection/>
    </xf>
    <xf numFmtId="0" fontId="13" fillId="0" borderId="0" xfId="0" applyFont="1" applyBorder="1" applyAlignment="1">
      <alignment horizontal="centerContinuous"/>
    </xf>
    <xf numFmtId="0" fontId="11" fillId="0" borderId="24" xfId="52" applyFont="1" applyBorder="1" applyAlignment="1">
      <alignment horizontal="right"/>
      <protection/>
    </xf>
    <xf numFmtId="0" fontId="19" fillId="0" borderId="0" xfId="52" applyFont="1" applyFill="1" applyBorder="1" applyAlignment="1">
      <alignment horizontal="left"/>
      <protection/>
    </xf>
    <xf numFmtId="0" fontId="20" fillId="0" borderId="0" xfId="52" applyFont="1" applyBorder="1">
      <alignment/>
      <protection/>
    </xf>
    <xf numFmtId="0" fontId="21" fillId="0" borderId="0" xfId="52" applyFont="1" applyBorder="1">
      <alignment/>
      <protection/>
    </xf>
    <xf numFmtId="172" fontId="11" fillId="0" borderId="12" xfId="52" applyNumberFormat="1" applyFont="1" applyBorder="1" applyAlignment="1">
      <alignment horizontal="right"/>
      <protection/>
    </xf>
    <xf numFmtId="172" fontId="11" fillId="0" borderId="13" xfId="52" applyNumberFormat="1" applyFont="1" applyBorder="1">
      <alignment/>
      <protection/>
    </xf>
    <xf numFmtId="0" fontId="11" fillId="0" borderId="14" xfId="52" applyFont="1" applyBorder="1">
      <alignment/>
      <protection/>
    </xf>
    <xf numFmtId="0" fontId="11" fillId="0" borderId="18" xfId="52" applyFont="1" applyBorder="1">
      <alignment/>
      <protection/>
    </xf>
    <xf numFmtId="0" fontId="11" fillId="0" borderId="10" xfId="52" applyFont="1" applyBorder="1">
      <alignment/>
      <protection/>
    </xf>
    <xf numFmtId="0" fontId="13" fillId="0" borderId="12" xfId="52" applyFont="1" applyBorder="1">
      <alignment/>
      <protection/>
    </xf>
    <xf numFmtId="0" fontId="13" fillId="0" borderId="10" xfId="52" applyFont="1" applyBorder="1">
      <alignment/>
      <protection/>
    </xf>
    <xf numFmtId="0" fontId="11" fillId="0" borderId="17" xfId="52" applyFont="1" applyBorder="1">
      <alignment/>
      <protection/>
    </xf>
    <xf numFmtId="0" fontId="13" fillId="0" borderId="17" xfId="52" applyFont="1" applyBorder="1">
      <alignment/>
      <protection/>
    </xf>
    <xf numFmtId="0" fontId="11" fillId="33" borderId="17" xfId="52" applyFont="1" applyFill="1" applyBorder="1">
      <alignment/>
      <protection/>
    </xf>
    <xf numFmtId="0" fontId="11" fillId="33" borderId="24" xfId="52" applyFont="1" applyFill="1" applyBorder="1">
      <alignment/>
      <protection/>
    </xf>
    <xf numFmtId="0" fontId="13" fillId="0" borderId="25" xfId="52" applyFont="1" applyBorder="1">
      <alignment/>
      <protection/>
    </xf>
    <xf numFmtId="173" fontId="11" fillId="0" borderId="17" xfId="52" applyNumberFormat="1" applyFont="1" applyBorder="1" applyAlignment="1">
      <alignment horizontal="right"/>
      <protection/>
    </xf>
    <xf numFmtId="0" fontId="13" fillId="0" borderId="24" xfId="52" applyFont="1" applyBorder="1" applyAlignment="1">
      <alignment horizontal="right"/>
      <protection/>
    </xf>
    <xf numFmtId="9" fontId="11" fillId="0" borderId="17" xfId="52" applyNumberFormat="1" applyFont="1" applyBorder="1" applyAlignment="1">
      <alignment horizontal="right"/>
      <protection/>
    </xf>
    <xf numFmtId="0" fontId="11" fillId="0" borderId="0" xfId="0" applyFont="1" applyAlignment="1">
      <alignment/>
    </xf>
    <xf numFmtId="0" fontId="5" fillId="0" borderId="0" xfId="52" applyFont="1">
      <alignment/>
      <protection/>
    </xf>
    <xf numFmtId="0" fontId="5" fillId="0" borderId="0" xfId="52" applyFont="1" applyAlignment="1">
      <alignment horizontal="left"/>
      <protection/>
    </xf>
    <xf numFmtId="0" fontId="18" fillId="0" borderId="0" xfId="0" applyFont="1" applyAlignment="1">
      <alignment/>
    </xf>
    <xf numFmtId="0" fontId="8" fillId="0" borderId="0" xfId="52" applyFont="1" applyAlignment="1">
      <alignment horizontal="centerContinuous"/>
      <protection/>
    </xf>
    <xf numFmtId="0" fontId="18" fillId="0" borderId="0" xfId="0" applyFont="1" applyAlignment="1">
      <alignment horizontal="centerContinuous"/>
    </xf>
    <xf numFmtId="0" fontId="8" fillId="0" borderId="0" xfId="52" applyFont="1" applyBorder="1" applyAlignment="1">
      <alignment horizontal="centerContinuous"/>
      <protection/>
    </xf>
    <xf numFmtId="0" fontId="8" fillId="0" borderId="0" xfId="52" applyFont="1">
      <alignment/>
      <protection/>
    </xf>
    <xf numFmtId="0" fontId="8" fillId="0" borderId="0" xfId="52" applyFont="1" applyBorder="1">
      <alignment/>
      <protection/>
    </xf>
    <xf numFmtId="0" fontId="1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52" applyFont="1" applyBorder="1" applyAlignment="1">
      <alignment horizontal="left"/>
      <protection/>
    </xf>
    <xf numFmtId="0" fontId="13" fillId="0" borderId="0" xfId="52" applyFont="1" applyBorder="1">
      <alignment/>
      <protection/>
    </xf>
    <xf numFmtId="0" fontId="18" fillId="0" borderId="0" xfId="52" applyFont="1">
      <alignment/>
      <protection/>
    </xf>
    <xf numFmtId="0" fontId="11" fillId="33" borderId="10" xfId="52" applyFont="1" applyFill="1" applyBorder="1" applyAlignment="1">
      <alignment horizontal="center"/>
      <protection/>
    </xf>
    <xf numFmtId="0" fontId="13" fillId="0" borderId="0" xfId="52" applyFont="1" applyFill="1" applyBorder="1" applyAlignment="1">
      <alignment horizontal="center"/>
      <protection/>
    </xf>
    <xf numFmtId="0" fontId="11" fillId="0" borderId="0" xfId="52" applyFont="1" applyBorder="1" applyAlignment="1">
      <alignment horizontal="center"/>
      <protection/>
    </xf>
    <xf numFmtId="0" fontId="18" fillId="0" borderId="0" xfId="52" applyFont="1" applyBorder="1">
      <alignment/>
      <protection/>
    </xf>
    <xf numFmtId="0" fontId="11" fillId="0" borderId="0" xfId="53" applyFont="1" applyBorder="1">
      <alignment/>
      <protection/>
    </xf>
    <xf numFmtId="0" fontId="11" fillId="34" borderId="11" xfId="53" applyFont="1" applyFill="1" applyBorder="1" applyAlignment="1">
      <alignment horizontal="center"/>
      <protection/>
    </xf>
    <xf numFmtId="172" fontId="11" fillId="0" borderId="11" xfId="53" applyNumberFormat="1" applyFont="1" applyBorder="1">
      <alignment/>
      <protection/>
    </xf>
    <xf numFmtId="0" fontId="8" fillId="0" borderId="0" xfId="53" applyFont="1">
      <alignment/>
      <protection/>
    </xf>
    <xf numFmtId="0" fontId="11" fillId="34" borderId="12" xfId="52" applyFont="1" applyFill="1" applyBorder="1" applyAlignment="1">
      <alignment horizontal="center"/>
      <protection/>
    </xf>
    <xf numFmtId="3" fontId="11" fillId="0" borderId="12" xfId="52" applyNumberFormat="1" applyFont="1" applyBorder="1" applyAlignment="1">
      <alignment horizontal="left"/>
      <protection/>
    </xf>
    <xf numFmtId="3" fontId="11" fillId="0" borderId="12" xfId="52" applyNumberFormat="1" applyFont="1" applyBorder="1" applyAlignment="1">
      <alignment horizontal="right"/>
      <protection/>
    </xf>
    <xf numFmtId="3" fontId="11" fillId="0" borderId="12" xfId="53" applyNumberFormat="1" applyFont="1" applyBorder="1">
      <alignment/>
      <protection/>
    </xf>
    <xf numFmtId="0" fontId="11" fillId="34" borderId="13" xfId="52" applyFont="1" applyFill="1" applyBorder="1" applyAlignment="1">
      <alignment horizontal="center"/>
      <protection/>
    </xf>
    <xf numFmtId="0" fontId="11" fillId="0" borderId="13" xfId="52" applyFont="1" applyBorder="1">
      <alignment/>
      <protection/>
    </xf>
    <xf numFmtId="3" fontId="11" fillId="0" borderId="13" xfId="52" applyNumberFormat="1" applyFont="1" applyBorder="1">
      <alignment/>
      <protection/>
    </xf>
    <xf numFmtId="3" fontId="11" fillId="0" borderId="13" xfId="53" applyNumberFormat="1" applyFont="1" applyBorder="1">
      <alignment/>
      <protection/>
    </xf>
    <xf numFmtId="172" fontId="11" fillId="0" borderId="13" xfId="53" applyNumberFormat="1" applyFont="1" applyBorder="1">
      <alignment/>
      <protection/>
    </xf>
    <xf numFmtId="0" fontId="11" fillId="0" borderId="0" xfId="52" applyFont="1" applyFill="1" applyBorder="1" applyAlignment="1">
      <alignment horizontal="center"/>
      <protection/>
    </xf>
    <xf numFmtId="0" fontId="11" fillId="0" borderId="0" xfId="40" applyFont="1" applyFill="1" applyBorder="1">
      <alignment/>
      <protection/>
    </xf>
    <xf numFmtId="0" fontId="16" fillId="0" borderId="0" xfId="40" applyFont="1">
      <alignment/>
      <protection/>
    </xf>
    <xf numFmtId="0" fontId="11" fillId="33" borderId="14" xfId="52" applyFont="1" applyFill="1" applyBorder="1" applyAlignment="1">
      <alignment horizontal="center"/>
      <protection/>
    </xf>
    <xf numFmtId="3" fontId="11" fillId="0" borderId="14" xfId="52" applyNumberFormat="1" applyFont="1" applyBorder="1">
      <alignment/>
      <protection/>
    </xf>
    <xf numFmtId="3" fontId="11" fillId="0" borderId="16" xfId="52" applyNumberFormat="1" applyFont="1" applyBorder="1">
      <alignment/>
      <protection/>
    </xf>
    <xf numFmtId="0" fontId="11" fillId="0" borderId="16" xfId="52" applyFont="1" applyBorder="1">
      <alignment/>
      <protection/>
    </xf>
    <xf numFmtId="0" fontId="11" fillId="33" borderId="17" xfId="52" applyFont="1" applyFill="1" applyBorder="1" applyAlignment="1">
      <alignment horizontal="center"/>
      <protection/>
    </xf>
    <xf numFmtId="0" fontId="11" fillId="0" borderId="18" xfId="52" applyFont="1" applyBorder="1">
      <alignment/>
      <protection/>
    </xf>
    <xf numFmtId="0" fontId="11" fillId="0" borderId="20" xfId="52" applyFont="1" applyBorder="1">
      <alignment/>
      <protection/>
    </xf>
    <xf numFmtId="0" fontId="13" fillId="33" borderId="17" xfId="52" applyFont="1" applyFill="1" applyBorder="1" applyAlignment="1">
      <alignment horizontal="center"/>
      <protection/>
    </xf>
    <xf numFmtId="0" fontId="13" fillId="0" borderId="10" xfId="52" applyFont="1" applyBorder="1">
      <alignment/>
      <protection/>
    </xf>
    <xf numFmtId="0" fontId="13" fillId="0" borderId="22" xfId="52" applyFont="1" applyBorder="1">
      <alignment/>
      <protection/>
    </xf>
    <xf numFmtId="0" fontId="11" fillId="33" borderId="18" xfId="52" applyFont="1" applyFill="1" applyBorder="1" applyAlignment="1">
      <alignment horizontal="center"/>
      <protection/>
    </xf>
    <xf numFmtId="0" fontId="13" fillId="33" borderId="12" xfId="52" applyFont="1" applyFill="1" applyBorder="1" applyAlignment="1">
      <alignment horizontal="center"/>
      <protection/>
    </xf>
    <xf numFmtId="0" fontId="13" fillId="0" borderId="12" xfId="52" applyFont="1" applyFill="1" applyBorder="1" applyAlignment="1" quotePrefix="1">
      <alignment horizontal="left"/>
      <protection/>
    </xf>
    <xf numFmtId="0" fontId="13" fillId="0" borderId="12" xfId="52" applyFont="1" applyBorder="1">
      <alignment/>
      <protection/>
    </xf>
    <xf numFmtId="0" fontId="13" fillId="0" borderId="23" xfId="52" applyFont="1" applyBorder="1">
      <alignment/>
      <protection/>
    </xf>
    <xf numFmtId="0" fontId="13" fillId="33" borderId="10" xfId="52" applyFont="1" applyFill="1" applyBorder="1" applyAlignment="1">
      <alignment horizontal="center"/>
      <protection/>
    </xf>
    <xf numFmtId="0" fontId="11" fillId="0" borderId="10" xfId="52" applyFont="1" applyFill="1" applyBorder="1" applyAlignment="1" quotePrefix="1">
      <alignment horizontal="left"/>
      <protection/>
    </xf>
    <xf numFmtId="0" fontId="11" fillId="0" borderId="14" xfId="52" applyFont="1" applyBorder="1">
      <alignment/>
      <protection/>
    </xf>
    <xf numFmtId="3" fontId="13" fillId="0" borderId="10" xfId="52" applyNumberFormat="1" applyFont="1" applyBorder="1">
      <alignment/>
      <protection/>
    </xf>
    <xf numFmtId="3" fontId="13" fillId="0" borderId="22" xfId="52" applyNumberFormat="1" applyFont="1" applyBorder="1">
      <alignment/>
      <protection/>
    </xf>
    <xf numFmtId="0" fontId="11" fillId="0" borderId="17" xfId="52" applyFont="1" applyBorder="1">
      <alignment/>
      <protection/>
    </xf>
    <xf numFmtId="0" fontId="11" fillId="0" borderId="24" xfId="52" applyFont="1" applyBorder="1">
      <alignment/>
      <protection/>
    </xf>
    <xf numFmtId="0" fontId="11" fillId="0" borderId="17" xfId="52" applyFont="1" applyFill="1" applyBorder="1" applyAlignment="1" quotePrefix="1">
      <alignment horizontal="left"/>
      <protection/>
    </xf>
    <xf numFmtId="0" fontId="13" fillId="0" borderId="17" xfId="52" applyFont="1" applyFill="1" applyBorder="1" applyAlignment="1" quotePrefix="1">
      <alignment horizontal="left"/>
      <protection/>
    </xf>
    <xf numFmtId="0" fontId="13" fillId="0" borderId="17" xfId="52" applyFont="1" applyBorder="1">
      <alignment/>
      <protection/>
    </xf>
    <xf numFmtId="0" fontId="13" fillId="0" borderId="24" xfId="52" applyFont="1" applyBorder="1">
      <alignment/>
      <protection/>
    </xf>
    <xf numFmtId="0" fontId="11" fillId="33" borderId="17" xfId="52" applyFont="1" applyFill="1" applyBorder="1">
      <alignment/>
      <protection/>
    </xf>
    <xf numFmtId="0" fontId="11" fillId="33" borderId="24" xfId="52" applyFont="1" applyFill="1" applyBorder="1">
      <alignment/>
      <protection/>
    </xf>
    <xf numFmtId="0" fontId="11" fillId="0" borderId="24" xfId="52" applyFont="1" applyFill="1" applyBorder="1">
      <alignment/>
      <protection/>
    </xf>
    <xf numFmtId="0" fontId="13" fillId="33" borderId="25" xfId="52" applyFont="1" applyFill="1" applyBorder="1" applyAlignment="1">
      <alignment horizontal="center"/>
      <protection/>
    </xf>
    <xf numFmtId="0" fontId="13" fillId="0" borderId="25" xfId="52" applyFont="1" applyBorder="1">
      <alignment/>
      <protection/>
    </xf>
    <xf numFmtId="0" fontId="13" fillId="0" borderId="26" xfId="52" applyFont="1" applyBorder="1">
      <alignment/>
      <protection/>
    </xf>
    <xf numFmtId="0" fontId="11" fillId="0" borderId="17" xfId="52" applyFont="1" applyBorder="1" applyAlignment="1">
      <alignment horizontal="left"/>
      <protection/>
    </xf>
    <xf numFmtId="9" fontId="11" fillId="0" borderId="17" xfId="52" applyNumberFormat="1" applyFont="1" applyBorder="1" applyAlignment="1">
      <alignment horizontal="right"/>
      <protection/>
    </xf>
    <xf numFmtId="9" fontId="11" fillId="0" borderId="24" xfId="52" applyNumberFormat="1" applyFont="1" applyBorder="1" applyAlignment="1">
      <alignment horizontal="right"/>
      <protection/>
    </xf>
    <xf numFmtId="0" fontId="11" fillId="0" borderId="10" xfId="52" applyFont="1" applyBorder="1" applyAlignment="1">
      <alignment horizontal="left"/>
      <protection/>
    </xf>
    <xf numFmtId="0" fontId="13" fillId="0" borderId="0" xfId="52" applyFont="1" applyBorder="1" applyAlignment="1">
      <alignment horizontal="right"/>
      <protection/>
    </xf>
    <xf numFmtId="3" fontId="11" fillId="0" borderId="0" xfId="52" applyNumberFormat="1" applyFont="1" applyBorder="1" applyAlignment="1">
      <alignment horizontal="centerContinuous"/>
      <protection/>
    </xf>
    <xf numFmtId="0" fontId="11" fillId="0" borderId="0" xfId="52" applyFont="1" applyBorder="1" applyAlignment="1">
      <alignment horizontal="centerContinuous"/>
      <protection/>
    </xf>
    <xf numFmtId="0" fontId="11" fillId="0" borderId="0" xfId="52" applyFont="1" applyFill="1" applyBorder="1" applyAlignment="1">
      <alignment horizontal="right"/>
      <protection/>
    </xf>
    <xf numFmtId="0" fontId="5" fillId="0" borderId="0" xfId="52" applyFont="1" applyBorder="1">
      <alignment/>
      <protection/>
    </xf>
    <xf numFmtId="0" fontId="5" fillId="0" borderId="0" xfId="52" applyFont="1" applyBorder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5" fillId="0" borderId="0" xfId="54" applyFont="1" applyAlignment="1">
      <alignment horizontal="center"/>
      <protection/>
    </xf>
    <xf numFmtId="0" fontId="5" fillId="0" borderId="0" xfId="54" applyFont="1">
      <alignment/>
      <protection/>
    </xf>
    <xf numFmtId="0" fontId="11" fillId="0" borderId="11" xfId="53" applyFont="1" applyBorder="1">
      <alignment/>
      <protection/>
    </xf>
    <xf numFmtId="172" fontId="11" fillId="0" borderId="13" xfId="52" applyNumberFormat="1" applyFont="1" applyBorder="1">
      <alignment/>
      <protection/>
    </xf>
    <xf numFmtId="0" fontId="11" fillId="0" borderId="13" xfId="53" applyFont="1" applyBorder="1">
      <alignment/>
      <protection/>
    </xf>
    <xf numFmtId="0" fontId="9" fillId="0" borderId="0" xfId="54" applyFont="1">
      <alignment/>
      <protection/>
    </xf>
    <xf numFmtId="0" fontId="11" fillId="0" borderId="10" xfId="52" applyFont="1" applyBorder="1">
      <alignment/>
      <protection/>
    </xf>
    <xf numFmtId="0" fontId="11" fillId="0" borderId="24" xfId="52" applyFont="1" applyBorder="1" applyAlignment="1">
      <alignment horizontal="right"/>
      <protection/>
    </xf>
    <xf numFmtId="1" fontId="11" fillId="0" borderId="22" xfId="52" applyNumberFormat="1" applyFont="1" applyBorder="1" applyAlignment="1">
      <alignment horizontal="right"/>
      <protection/>
    </xf>
    <xf numFmtId="3" fontId="11" fillId="0" borderId="0" xfId="52" applyNumberFormat="1" applyFont="1" applyBorder="1">
      <alignment/>
      <protection/>
    </xf>
    <xf numFmtId="3" fontId="11" fillId="0" borderId="0" xfId="40" applyNumberFormat="1" applyFont="1" applyBorder="1">
      <alignment/>
      <protection/>
    </xf>
    <xf numFmtId="3" fontId="11" fillId="0" borderId="18" xfId="52" applyNumberFormat="1" applyFont="1" applyBorder="1">
      <alignment/>
      <protection/>
    </xf>
    <xf numFmtId="3" fontId="13" fillId="0" borderId="12" xfId="52" applyNumberFormat="1" applyFont="1" applyBorder="1">
      <alignment/>
      <protection/>
    </xf>
    <xf numFmtId="3" fontId="11" fillId="0" borderId="17" xfId="52" applyNumberFormat="1" applyFont="1" applyBorder="1">
      <alignment/>
      <protection/>
    </xf>
    <xf numFmtId="3" fontId="13" fillId="0" borderId="17" xfId="52" applyNumberFormat="1" applyFont="1" applyBorder="1">
      <alignment/>
      <protection/>
    </xf>
    <xf numFmtId="3" fontId="11" fillId="33" borderId="17" xfId="52" applyNumberFormat="1" applyFont="1" applyFill="1" applyBorder="1">
      <alignment/>
      <protection/>
    </xf>
    <xf numFmtId="3" fontId="13" fillId="0" borderId="25" xfId="52" applyNumberFormat="1" applyFont="1" applyBorder="1">
      <alignment/>
      <protection/>
    </xf>
    <xf numFmtId="0" fontId="11" fillId="33" borderId="27" xfId="52" applyFont="1" applyFill="1" applyBorder="1" applyAlignment="1">
      <alignment horizontal="center"/>
      <protection/>
    </xf>
    <xf numFmtId="0" fontId="11" fillId="0" borderId="27" xfId="52" applyFont="1" applyFill="1" applyBorder="1" applyAlignment="1" quotePrefix="1">
      <alignment horizontal="left"/>
      <protection/>
    </xf>
    <xf numFmtId="0" fontId="11" fillId="0" borderId="27" xfId="52" applyFont="1" applyBorder="1">
      <alignment/>
      <protection/>
    </xf>
    <xf numFmtId="0" fontId="11" fillId="0" borderId="28" xfId="52" applyFont="1" applyBorder="1">
      <alignment/>
      <protection/>
    </xf>
    <xf numFmtId="2" fontId="11" fillId="0" borderId="14" xfId="52" applyNumberFormat="1" applyFont="1" applyFill="1" applyBorder="1" applyAlignment="1">
      <alignment horizontal="left"/>
      <protection/>
    </xf>
    <xf numFmtId="3" fontId="11" fillId="0" borderId="0" xfId="53" applyNumberFormat="1" applyFont="1" applyBorder="1">
      <alignment/>
      <protection/>
    </xf>
    <xf numFmtId="3" fontId="11" fillId="0" borderId="20" xfId="52" applyNumberFormat="1" applyFont="1" applyBorder="1">
      <alignment/>
      <protection/>
    </xf>
    <xf numFmtId="3" fontId="13" fillId="0" borderId="23" xfId="52" applyNumberFormat="1" applyFont="1" applyBorder="1">
      <alignment/>
      <protection/>
    </xf>
    <xf numFmtId="3" fontId="11" fillId="0" borderId="27" xfId="52" applyNumberFormat="1" applyFont="1" applyBorder="1">
      <alignment/>
      <protection/>
    </xf>
    <xf numFmtId="3" fontId="11" fillId="0" borderId="28" xfId="52" applyNumberFormat="1" applyFont="1" applyBorder="1">
      <alignment/>
      <protection/>
    </xf>
    <xf numFmtId="3" fontId="13" fillId="0" borderId="24" xfId="52" applyNumberFormat="1" applyFont="1" applyBorder="1">
      <alignment/>
      <protection/>
    </xf>
    <xf numFmtId="3" fontId="11" fillId="33" borderId="24" xfId="52" applyNumberFormat="1" applyFont="1" applyFill="1" applyBorder="1">
      <alignment/>
      <protection/>
    </xf>
    <xf numFmtId="3" fontId="11" fillId="0" borderId="24" xfId="52" applyNumberFormat="1" applyFont="1" applyFill="1" applyBorder="1">
      <alignment/>
      <protection/>
    </xf>
    <xf numFmtId="3" fontId="11" fillId="0" borderId="24" xfId="52" applyNumberFormat="1" applyFont="1" applyBorder="1">
      <alignment/>
      <protection/>
    </xf>
    <xf numFmtId="3" fontId="13" fillId="0" borderId="26" xfId="52" applyNumberFormat="1" applyFont="1" applyBorder="1">
      <alignment/>
      <protection/>
    </xf>
    <xf numFmtId="3" fontId="13" fillId="0" borderId="24" xfId="52" applyNumberFormat="1" applyFont="1" applyBorder="1" applyAlignment="1">
      <alignment horizontal="right"/>
      <protection/>
    </xf>
    <xf numFmtId="3" fontId="11" fillId="33" borderId="14" xfId="52" applyNumberFormat="1" applyFont="1" applyFill="1" applyBorder="1" applyAlignment="1">
      <alignment horizontal="center"/>
      <protection/>
    </xf>
    <xf numFmtId="174" fontId="11" fillId="0" borderId="11" xfId="53" applyNumberFormat="1" applyFont="1" applyBorder="1">
      <alignment/>
      <protection/>
    </xf>
    <xf numFmtId="174" fontId="11" fillId="0" borderId="13" xfId="53" applyNumberFormat="1" applyFont="1" applyBorder="1">
      <alignment/>
      <protection/>
    </xf>
    <xf numFmtId="3" fontId="11" fillId="0" borderId="29" xfId="52" applyNumberFormat="1" applyFont="1" applyBorder="1">
      <alignment/>
      <protection/>
    </xf>
    <xf numFmtId="3" fontId="13" fillId="0" borderId="28" xfId="52" applyNumberFormat="1" applyFont="1" applyBorder="1">
      <alignment/>
      <protection/>
    </xf>
    <xf numFmtId="3" fontId="13" fillId="0" borderId="0" xfId="52" applyNumberFormat="1" applyFont="1" applyBorder="1">
      <alignment/>
      <protection/>
    </xf>
    <xf numFmtId="0" fontId="11" fillId="0" borderId="29" xfId="52" applyFont="1" applyBorder="1">
      <alignment/>
      <protection/>
    </xf>
    <xf numFmtId="0" fontId="13" fillId="0" borderId="28" xfId="52" applyFont="1" applyBorder="1">
      <alignment/>
      <protection/>
    </xf>
    <xf numFmtId="1" fontId="11" fillId="0" borderId="20" xfId="52" applyNumberFormat="1" applyFont="1" applyBorder="1">
      <alignment/>
      <protection/>
    </xf>
    <xf numFmtId="3" fontId="11" fillId="0" borderId="30" xfId="52" applyNumberFormat="1" applyFont="1" applyBorder="1">
      <alignment/>
      <protection/>
    </xf>
    <xf numFmtId="3" fontId="13" fillId="0" borderId="17" xfId="52" applyNumberFormat="1" applyFont="1" applyBorder="1" applyAlignment="1">
      <alignment horizontal="right"/>
      <protection/>
    </xf>
    <xf numFmtId="3" fontId="11" fillId="0" borderId="0" xfId="52" applyNumberFormat="1" applyFont="1" applyBorder="1" applyAlignment="1">
      <alignment/>
      <protection/>
    </xf>
    <xf numFmtId="0" fontId="13" fillId="0" borderId="0" xfId="52" applyFont="1" applyFill="1" applyBorder="1">
      <alignment/>
      <protection/>
    </xf>
    <xf numFmtId="0" fontId="9" fillId="0" borderId="0" xfId="52" applyFont="1" applyFill="1" applyBorder="1" applyAlignment="1">
      <alignment horizontal="left"/>
      <protection/>
    </xf>
    <xf numFmtId="0" fontId="18" fillId="0" borderId="0" xfId="0" applyFont="1" applyFill="1" applyAlignment="1">
      <alignment/>
    </xf>
    <xf numFmtId="0" fontId="5" fillId="0" borderId="0" xfId="54" applyFont="1" applyFill="1">
      <alignment/>
      <protection/>
    </xf>
    <xf numFmtId="0" fontId="11" fillId="0" borderId="0" xfId="52" applyFont="1" applyFill="1" applyBorder="1" applyAlignment="1">
      <alignment horizontal="left"/>
      <protection/>
    </xf>
    <xf numFmtId="0" fontId="11" fillId="0" borderId="0" xfId="0" applyFont="1" applyFill="1" applyAlignment="1">
      <alignment/>
    </xf>
    <xf numFmtId="0" fontId="7" fillId="0" borderId="0" xfId="52" applyFont="1" applyFill="1" applyAlignment="1">
      <alignment horizontal="centerContinuous"/>
      <protection/>
    </xf>
    <xf numFmtId="0" fontId="9" fillId="0" borderId="0" xfId="52" applyFont="1" applyFill="1">
      <alignment/>
      <protection/>
    </xf>
    <xf numFmtId="0" fontId="18" fillId="0" borderId="0" xfId="0" applyFont="1" applyFill="1" applyBorder="1" applyAlignment="1">
      <alignment/>
    </xf>
    <xf numFmtId="0" fontId="8" fillId="0" borderId="0" xfId="52" applyFont="1" applyFill="1" applyBorder="1" applyAlignment="1">
      <alignment horizontal="centerContinuous"/>
      <protection/>
    </xf>
    <xf numFmtId="0" fontId="8" fillId="0" borderId="0" xfId="52" applyFont="1" applyFill="1" applyBorder="1">
      <alignment/>
      <protection/>
    </xf>
    <xf numFmtId="0" fontId="11" fillId="0" borderId="0" xfId="52" applyFont="1" applyFill="1" applyBorder="1" applyAlignment="1" quotePrefix="1">
      <alignment horizontal="left"/>
      <protection/>
    </xf>
    <xf numFmtId="0" fontId="13" fillId="0" borderId="0" xfId="0" applyFont="1" applyFill="1" applyBorder="1" applyAlignment="1">
      <alignment/>
    </xf>
    <xf numFmtId="0" fontId="11" fillId="0" borderId="0" xfId="52" applyFont="1" applyFill="1" applyBorder="1">
      <alignment/>
      <protection/>
    </xf>
    <xf numFmtId="0" fontId="11" fillId="0" borderId="0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centerContinuous"/>
    </xf>
    <xf numFmtId="0" fontId="11" fillId="0" borderId="11" xfId="52" applyFont="1" applyFill="1" applyBorder="1" applyAlignment="1">
      <alignment horizontal="center"/>
      <protection/>
    </xf>
    <xf numFmtId="0" fontId="11" fillId="0" borderId="31" xfId="52" applyFont="1" applyFill="1" applyBorder="1" applyAlignment="1">
      <alignment horizontal="center"/>
      <protection/>
    </xf>
    <xf numFmtId="0" fontId="11" fillId="0" borderId="31" xfId="52" applyFont="1" applyFill="1" applyBorder="1" applyAlignment="1">
      <alignment horizontal="left"/>
      <protection/>
    </xf>
    <xf numFmtId="0" fontId="11" fillId="0" borderId="32" xfId="52" applyFont="1" applyFill="1" applyBorder="1" applyAlignment="1">
      <alignment horizontal="center"/>
      <protection/>
    </xf>
    <xf numFmtId="0" fontId="11" fillId="0" borderId="33" xfId="52" applyFont="1" applyFill="1" applyBorder="1" applyAlignment="1">
      <alignment horizontal="center"/>
      <protection/>
    </xf>
    <xf numFmtId="0" fontId="11" fillId="0" borderId="12" xfId="52" applyFont="1" applyFill="1" applyBorder="1" applyAlignment="1">
      <alignment horizontal="center"/>
      <protection/>
    </xf>
    <xf numFmtId="0" fontId="11" fillId="0" borderId="34" xfId="52" applyFont="1" applyFill="1" applyBorder="1" applyAlignment="1">
      <alignment horizontal="center"/>
      <protection/>
    </xf>
    <xf numFmtId="0" fontId="11" fillId="0" borderId="35" xfId="52" applyFont="1" applyFill="1" applyBorder="1" applyAlignment="1">
      <alignment horizontal="center"/>
      <protection/>
    </xf>
    <xf numFmtId="0" fontId="11" fillId="0" borderId="13" xfId="52" applyFont="1" applyFill="1" applyBorder="1" applyAlignment="1">
      <alignment horizontal="center"/>
      <protection/>
    </xf>
    <xf numFmtId="0" fontId="11" fillId="0" borderId="10" xfId="52" applyFont="1" applyFill="1" applyBorder="1" applyAlignment="1">
      <alignment horizontal="center"/>
      <protection/>
    </xf>
    <xf numFmtId="0" fontId="11" fillId="0" borderId="36" xfId="52" applyFont="1" applyFill="1" applyBorder="1" applyAlignment="1">
      <alignment horizontal="center"/>
      <protection/>
    </xf>
    <xf numFmtId="0" fontId="11" fillId="0" borderId="37" xfId="52" applyFont="1" applyFill="1" applyBorder="1" applyAlignment="1">
      <alignment horizontal="center"/>
      <protection/>
    </xf>
    <xf numFmtId="0" fontId="11" fillId="0" borderId="38" xfId="52" applyFont="1" applyFill="1" applyBorder="1" applyAlignment="1">
      <alignment horizontal="center"/>
      <protection/>
    </xf>
    <xf numFmtId="0" fontId="13" fillId="0" borderId="0" xfId="52" applyFont="1" applyFill="1" applyBorder="1" applyAlignment="1">
      <alignment horizontal="right"/>
      <protection/>
    </xf>
    <xf numFmtId="0" fontId="18" fillId="0" borderId="0" xfId="52" applyFont="1" applyFill="1">
      <alignment/>
      <protection/>
    </xf>
    <xf numFmtId="3" fontId="11" fillId="0" borderId="0" xfId="52" applyNumberFormat="1" applyFont="1" applyFill="1" applyBorder="1" applyAlignment="1">
      <alignment/>
      <protection/>
    </xf>
    <xf numFmtId="0" fontId="8" fillId="0" borderId="0" xfId="52" applyFont="1" applyFill="1">
      <alignment/>
      <protection/>
    </xf>
    <xf numFmtId="0" fontId="18" fillId="0" borderId="0" xfId="0" applyFont="1" applyFill="1" applyAlignment="1">
      <alignment horizontal="centerContinuous"/>
    </xf>
    <xf numFmtId="0" fontId="9" fillId="0" borderId="0" xfId="52" applyFont="1" applyFill="1" applyAlignment="1">
      <alignment horizontal="center"/>
      <protection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3" fontId="11" fillId="0" borderId="0" xfId="40" applyNumberFormat="1" applyFont="1" applyFill="1" applyBorder="1">
      <alignment/>
      <protection/>
    </xf>
    <xf numFmtId="3" fontId="11" fillId="0" borderId="0" xfId="52" applyNumberFormat="1" applyFont="1" applyFill="1" applyBorder="1" applyAlignment="1">
      <alignment horizontal="center"/>
      <protection/>
    </xf>
    <xf numFmtId="0" fontId="0" fillId="0" borderId="0" xfId="0" applyFill="1" applyAlignment="1">
      <alignment horizontal="centerContinuous"/>
    </xf>
    <xf numFmtId="0" fontId="8" fillId="0" borderId="0" xfId="52" applyFont="1" applyFill="1" applyBorder="1" applyAlignment="1">
      <alignment horizontal="centerContinuous"/>
      <protection/>
    </xf>
    <xf numFmtId="0" fontId="8" fillId="0" borderId="0" xfId="52" applyFont="1" applyFill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0" xfId="52" applyFont="1" applyFill="1" applyBorder="1">
      <alignment/>
      <protection/>
    </xf>
    <xf numFmtId="0" fontId="12" fillId="0" borderId="0" xfId="0" applyFont="1" applyFill="1" applyBorder="1" applyAlignment="1">
      <alignment/>
    </xf>
    <xf numFmtId="0" fontId="11" fillId="0" borderId="0" xfId="52" applyFont="1" applyFill="1" applyBorder="1" applyAlignment="1">
      <alignment horizontal="left"/>
      <protection/>
    </xf>
    <xf numFmtId="0" fontId="11" fillId="0" borderId="0" xfId="52" applyFont="1" applyFill="1" applyBorder="1">
      <alignment/>
      <protection/>
    </xf>
    <xf numFmtId="0" fontId="11" fillId="0" borderId="0" xfId="0" applyFont="1" applyFill="1" applyBorder="1" applyAlignment="1">
      <alignment/>
    </xf>
    <xf numFmtId="0" fontId="13" fillId="0" borderId="0" xfId="52" applyFont="1" applyFill="1" applyBorder="1">
      <alignment/>
      <protection/>
    </xf>
    <xf numFmtId="0" fontId="11" fillId="0" borderId="11" xfId="52" applyFont="1" applyFill="1" applyBorder="1" applyAlignment="1">
      <alignment horizontal="center"/>
      <protection/>
    </xf>
    <xf numFmtId="0" fontId="11" fillId="0" borderId="11" xfId="0" applyFont="1" applyFill="1" applyBorder="1" applyAlignment="1">
      <alignment horizontal="center"/>
    </xf>
    <xf numFmtId="0" fontId="11" fillId="0" borderId="32" xfId="52" applyFont="1" applyFill="1" applyBorder="1" applyAlignment="1">
      <alignment horizontal="center"/>
      <protection/>
    </xf>
    <xf numFmtId="0" fontId="11" fillId="0" borderId="33" xfId="52" applyFont="1" applyFill="1" applyBorder="1" applyAlignment="1">
      <alignment horizontal="center"/>
      <protection/>
    </xf>
    <xf numFmtId="0" fontId="11" fillId="0" borderId="31" xfId="52" applyFont="1" applyFill="1" applyBorder="1" applyAlignment="1">
      <alignment horizontal="center"/>
      <protection/>
    </xf>
    <xf numFmtId="0" fontId="11" fillId="0" borderId="12" xfId="52" applyFont="1" applyFill="1" applyBorder="1" applyAlignment="1">
      <alignment horizontal="center"/>
      <protection/>
    </xf>
    <xf numFmtId="0" fontId="11" fillId="0" borderId="12" xfId="0" applyFont="1" applyFill="1" applyBorder="1" applyAlignment="1">
      <alignment horizontal="center"/>
    </xf>
    <xf numFmtId="0" fontId="11" fillId="0" borderId="35" xfId="52" applyFont="1" applyFill="1" applyBorder="1" applyAlignment="1">
      <alignment horizontal="center"/>
      <protection/>
    </xf>
    <xf numFmtId="0" fontId="11" fillId="0" borderId="34" xfId="52" applyFont="1" applyFill="1" applyBorder="1" applyAlignment="1">
      <alignment horizontal="center"/>
      <protection/>
    </xf>
    <xf numFmtId="0" fontId="11" fillId="0" borderId="13" xfId="52" applyFont="1" applyFill="1" applyBorder="1" applyAlignment="1">
      <alignment horizontal="center"/>
      <protection/>
    </xf>
    <xf numFmtId="0" fontId="11" fillId="0" borderId="10" xfId="52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 horizontal="center"/>
    </xf>
    <xf numFmtId="0" fontId="11" fillId="0" borderId="37" xfId="52" applyFont="1" applyFill="1" applyBorder="1" applyAlignment="1">
      <alignment horizontal="center"/>
      <protection/>
    </xf>
    <xf numFmtId="0" fontId="11" fillId="0" borderId="38" xfId="52" applyFont="1" applyFill="1" applyBorder="1" applyAlignment="1">
      <alignment horizontal="center"/>
      <protection/>
    </xf>
    <xf numFmtId="0" fontId="11" fillId="0" borderId="36" xfId="52" applyFont="1" applyFill="1" applyBorder="1" applyAlignment="1">
      <alignment horizontal="center"/>
      <protection/>
    </xf>
    <xf numFmtId="0" fontId="13" fillId="0" borderId="0" xfId="52" applyFont="1" applyFill="1" applyBorder="1" applyAlignment="1">
      <alignment horizontal="right"/>
      <protection/>
    </xf>
    <xf numFmtId="0" fontId="15" fillId="0" borderId="0" xfId="52" applyFont="1" applyFill="1">
      <alignment/>
      <protection/>
    </xf>
    <xf numFmtId="3" fontId="11" fillId="0" borderId="0" xfId="52" applyNumberFormat="1" applyFont="1" applyFill="1" applyBorder="1" applyAlignment="1">
      <alignment horizontal="centerContinuous"/>
      <protection/>
    </xf>
    <xf numFmtId="0" fontId="6" fillId="0" borderId="0" xfId="52" applyFont="1" applyFill="1">
      <alignment/>
      <protection/>
    </xf>
    <xf numFmtId="0" fontId="6" fillId="0" borderId="0" xfId="52" applyFont="1" applyFill="1" applyAlignment="1">
      <alignment horizontal="centerContinuous"/>
      <protection/>
    </xf>
    <xf numFmtId="0" fontId="6" fillId="0" borderId="0" xfId="52" applyFont="1" applyFill="1" applyBorder="1">
      <alignment/>
      <protection/>
    </xf>
    <xf numFmtId="0" fontId="11" fillId="0" borderId="31" xfId="52" applyFont="1" applyFill="1" applyBorder="1" applyAlignment="1">
      <alignment horizontal="left"/>
      <protection/>
    </xf>
    <xf numFmtId="0" fontId="4" fillId="0" borderId="0" xfId="54" applyFill="1">
      <alignment/>
      <protection/>
    </xf>
    <xf numFmtId="0" fontId="13" fillId="0" borderId="0" xfId="52" applyFont="1" applyFill="1" applyBorder="1" applyAlignment="1">
      <alignment horizontal="left"/>
      <protection/>
    </xf>
    <xf numFmtId="3" fontId="11" fillId="0" borderId="0" xfId="52" applyNumberFormat="1" applyFont="1" applyBorder="1" applyAlignment="1">
      <alignment/>
      <protection/>
    </xf>
    <xf numFmtId="0" fontId="11" fillId="0" borderId="11" xfId="53" applyFont="1" applyFill="1" applyBorder="1" applyAlignment="1">
      <alignment horizontal="center"/>
      <protection/>
    </xf>
    <xf numFmtId="3" fontId="11" fillId="0" borderId="11" xfId="53" applyNumberFormat="1" applyFont="1" applyFill="1" applyBorder="1">
      <alignment/>
      <protection/>
    </xf>
    <xf numFmtId="0" fontId="11" fillId="0" borderId="11" xfId="53" applyFont="1" applyFill="1" applyBorder="1">
      <alignment/>
      <protection/>
    </xf>
    <xf numFmtId="3" fontId="11" fillId="0" borderId="12" xfId="52" applyNumberFormat="1" applyFont="1" applyFill="1" applyBorder="1" applyAlignment="1">
      <alignment horizontal="left"/>
      <protection/>
    </xf>
    <xf numFmtId="3" fontId="11" fillId="0" borderId="12" xfId="52" applyNumberFormat="1" applyFont="1" applyFill="1" applyBorder="1" applyAlignment="1">
      <alignment horizontal="right"/>
      <protection/>
    </xf>
    <xf numFmtId="3" fontId="11" fillId="0" borderId="12" xfId="53" applyNumberFormat="1" applyFont="1" applyFill="1" applyBorder="1">
      <alignment/>
      <protection/>
    </xf>
    <xf numFmtId="0" fontId="11" fillId="0" borderId="13" xfId="52" applyFont="1" applyFill="1" applyBorder="1">
      <alignment/>
      <protection/>
    </xf>
    <xf numFmtId="0" fontId="11" fillId="0" borderId="13" xfId="53" applyFont="1" applyFill="1" applyBorder="1">
      <alignment/>
      <protection/>
    </xf>
    <xf numFmtId="0" fontId="11" fillId="0" borderId="0" xfId="53" applyFont="1" applyFill="1" applyBorder="1">
      <alignment/>
      <protection/>
    </xf>
    <xf numFmtId="0" fontId="14" fillId="0" borderId="0" xfId="52" applyFont="1" applyFill="1" applyBorder="1">
      <alignment/>
      <protection/>
    </xf>
    <xf numFmtId="0" fontId="4" fillId="0" borderId="0" xfId="52" applyFill="1">
      <alignment/>
      <protection/>
    </xf>
    <xf numFmtId="0" fontId="4" fillId="0" borderId="0" xfId="52" applyFill="1" applyAlignment="1">
      <alignment horizontal="center"/>
      <protection/>
    </xf>
    <xf numFmtId="0" fontId="5" fillId="0" borderId="0" xfId="52" applyFont="1" applyFill="1" applyAlignment="1">
      <alignment horizontal="left"/>
      <protection/>
    </xf>
    <xf numFmtId="0" fontId="5" fillId="0" borderId="0" xfId="52" applyFont="1" applyFill="1">
      <alignment/>
      <protection/>
    </xf>
    <xf numFmtId="0" fontId="10" fillId="0" borderId="0" xfId="52" applyFont="1" applyFill="1" applyBorder="1">
      <alignment/>
      <protection/>
    </xf>
    <xf numFmtId="0" fontId="12" fillId="0" borderId="0" xfId="0" applyFont="1" applyFill="1" applyBorder="1" applyAlignment="1">
      <alignment horizontal="centerContinuous"/>
    </xf>
    <xf numFmtId="0" fontId="14" fillId="0" borderId="0" xfId="52" applyFont="1" applyFill="1" applyBorder="1" applyAlignment="1">
      <alignment horizontal="right"/>
      <protection/>
    </xf>
    <xf numFmtId="3" fontId="11" fillId="0" borderId="0" xfId="52" applyNumberFormat="1" applyFont="1" applyFill="1" applyBorder="1">
      <alignment/>
      <protection/>
    </xf>
    <xf numFmtId="0" fontId="11" fillId="0" borderId="11" xfId="53" applyFont="1" applyFill="1" applyBorder="1" applyAlignment="1">
      <alignment horizontal="center"/>
      <protection/>
    </xf>
    <xf numFmtId="3" fontId="11" fillId="0" borderId="11" xfId="53" applyNumberFormat="1" applyFont="1" applyFill="1" applyBorder="1">
      <alignment/>
      <protection/>
    </xf>
    <xf numFmtId="172" fontId="11" fillId="0" borderId="11" xfId="53" applyNumberFormat="1" applyFont="1" applyFill="1" applyBorder="1">
      <alignment/>
      <protection/>
    </xf>
    <xf numFmtId="3" fontId="11" fillId="0" borderId="12" xfId="52" applyNumberFormat="1" applyFont="1" applyFill="1" applyBorder="1" applyAlignment="1">
      <alignment horizontal="left"/>
      <protection/>
    </xf>
    <xf numFmtId="3" fontId="11" fillId="0" borderId="12" xfId="52" applyNumberFormat="1" applyFont="1" applyFill="1" applyBorder="1" applyAlignment="1">
      <alignment horizontal="right"/>
      <protection/>
    </xf>
    <xf numFmtId="3" fontId="11" fillId="0" borderId="12" xfId="53" applyNumberFormat="1" applyFont="1" applyFill="1" applyBorder="1">
      <alignment/>
      <protection/>
    </xf>
    <xf numFmtId="0" fontId="11" fillId="0" borderId="13" xfId="52" applyFont="1" applyFill="1" applyBorder="1">
      <alignment/>
      <protection/>
    </xf>
    <xf numFmtId="3" fontId="11" fillId="0" borderId="13" xfId="52" applyNumberFormat="1" applyFont="1" applyFill="1" applyBorder="1">
      <alignment/>
      <protection/>
    </xf>
    <xf numFmtId="3" fontId="11" fillId="0" borderId="13" xfId="53" applyNumberFormat="1" applyFont="1" applyFill="1" applyBorder="1">
      <alignment/>
      <protection/>
    </xf>
    <xf numFmtId="172" fontId="11" fillId="0" borderId="13" xfId="53" applyNumberFormat="1" applyFont="1" applyFill="1" applyBorder="1">
      <alignment/>
      <protection/>
    </xf>
    <xf numFmtId="0" fontId="11" fillId="0" borderId="0" xfId="53" applyFont="1" applyFill="1" applyBorder="1">
      <alignment/>
      <protection/>
    </xf>
    <xf numFmtId="3" fontId="11" fillId="0" borderId="0" xfId="52" applyNumberFormat="1" applyFont="1" applyFill="1" applyBorder="1" applyAlignment="1">
      <alignment horizontal="centerContinuous"/>
      <protection/>
    </xf>
    <xf numFmtId="3" fontId="11" fillId="0" borderId="0" xfId="52" applyNumberFormat="1" applyFont="1" applyFill="1" applyBorder="1">
      <alignment/>
      <protection/>
    </xf>
    <xf numFmtId="3" fontId="11" fillId="0" borderId="0" xfId="53" applyNumberFormat="1" applyFont="1" applyFill="1" applyBorder="1">
      <alignment/>
      <protection/>
    </xf>
    <xf numFmtId="0" fontId="13" fillId="33" borderId="0" xfId="52" applyFont="1" applyFill="1" applyBorder="1" applyAlignment="1">
      <alignment horizontal="left"/>
      <protection/>
    </xf>
    <xf numFmtId="0" fontId="11" fillId="0" borderId="0" xfId="52" applyFont="1" applyBorder="1" applyAlignment="1" quotePrefix="1">
      <alignment/>
      <protection/>
    </xf>
    <xf numFmtId="1" fontId="11" fillId="0" borderId="10" xfId="52" applyNumberFormat="1" applyFont="1" applyBorder="1" applyAlignment="1">
      <alignment horizontal="right"/>
      <protection/>
    </xf>
    <xf numFmtId="1" fontId="11" fillId="0" borderId="10" xfId="52" applyNumberFormat="1" applyFont="1" applyBorder="1" applyAlignment="1">
      <alignment horizontal="right"/>
      <protection/>
    </xf>
    <xf numFmtId="1" fontId="11" fillId="0" borderId="22" xfId="52" applyNumberFormat="1" applyFont="1" applyBorder="1" applyAlignment="1">
      <alignment horizontal="right"/>
      <protection/>
    </xf>
    <xf numFmtId="3" fontId="24" fillId="0" borderId="0" xfId="52" applyNumberFormat="1" applyFont="1" applyBorder="1" applyAlignment="1">
      <alignment horizontal="right"/>
      <protection/>
    </xf>
    <xf numFmtId="3" fontId="24" fillId="0" borderId="0" xfId="52" applyNumberFormat="1" applyFont="1" applyBorder="1">
      <alignment/>
      <protection/>
    </xf>
    <xf numFmtId="3" fontId="24" fillId="0" borderId="0" xfId="52" applyNumberFormat="1" applyFont="1" applyBorder="1" applyAlignment="1">
      <alignment/>
      <protection/>
    </xf>
    <xf numFmtId="3" fontId="24" fillId="0" borderId="0" xfId="52" applyNumberFormat="1" applyFont="1" applyFill="1" applyBorder="1">
      <alignment/>
      <protection/>
    </xf>
    <xf numFmtId="3" fontId="24" fillId="0" borderId="0" xfId="52" applyNumberFormat="1" applyFont="1" applyBorder="1" applyAlignment="1">
      <alignment horizontal="centerContinuous"/>
      <protection/>
    </xf>
    <xf numFmtId="3" fontId="24" fillId="0" borderId="0" xfId="52" applyNumberFormat="1" applyFont="1" applyFill="1" applyBorder="1" applyAlignment="1">
      <alignment horizontal="centerContinuous"/>
      <protection/>
    </xf>
    <xf numFmtId="3" fontId="24" fillId="0" borderId="0" xfId="52" applyNumberFormat="1" applyFont="1" applyFill="1" applyBorder="1" applyAlignment="1">
      <alignment/>
      <protection/>
    </xf>
    <xf numFmtId="0" fontId="24" fillId="0" borderId="0" xfId="52" applyFont="1" applyBorder="1" applyAlignment="1" quotePrefix="1">
      <alignment/>
      <protection/>
    </xf>
    <xf numFmtId="1" fontId="11" fillId="0" borderId="14" xfId="52" applyNumberFormat="1" applyFont="1" applyBorder="1">
      <alignment/>
      <protection/>
    </xf>
    <xf numFmtId="1" fontId="11" fillId="0" borderId="16" xfId="52" applyNumberFormat="1" applyFont="1" applyBorder="1">
      <alignment/>
      <protection/>
    </xf>
    <xf numFmtId="1" fontId="11" fillId="0" borderId="18" xfId="52" applyNumberFormat="1" applyFont="1" applyBorder="1">
      <alignment/>
      <protection/>
    </xf>
    <xf numFmtId="1" fontId="13" fillId="0" borderId="10" xfId="52" applyNumberFormat="1" applyFont="1" applyBorder="1">
      <alignment/>
      <protection/>
    </xf>
    <xf numFmtId="1" fontId="13" fillId="0" borderId="22" xfId="52" applyNumberFormat="1" applyFont="1" applyBorder="1">
      <alignment/>
      <protection/>
    </xf>
    <xf numFmtId="1" fontId="11" fillId="0" borderId="29" xfId="52" applyNumberFormat="1" applyFont="1" applyBorder="1">
      <alignment/>
      <protection/>
    </xf>
    <xf numFmtId="1" fontId="13" fillId="0" borderId="12" xfId="52" applyNumberFormat="1" applyFont="1" applyBorder="1">
      <alignment/>
      <protection/>
    </xf>
    <xf numFmtId="1" fontId="13" fillId="0" borderId="17" xfId="52" applyNumberFormat="1" applyFont="1" applyBorder="1">
      <alignment/>
      <protection/>
    </xf>
    <xf numFmtId="1" fontId="13" fillId="0" borderId="24" xfId="52" applyNumberFormat="1" applyFont="1" applyBorder="1">
      <alignment/>
      <protection/>
    </xf>
    <xf numFmtId="1" fontId="13" fillId="0" borderId="28" xfId="52" applyNumberFormat="1" applyFont="1" applyBorder="1">
      <alignment/>
      <protection/>
    </xf>
    <xf numFmtId="1" fontId="11" fillId="0" borderId="10" xfId="52" applyNumberFormat="1" applyFont="1" applyBorder="1">
      <alignment/>
      <protection/>
    </xf>
    <xf numFmtId="1" fontId="13" fillId="0" borderId="23" xfId="52" applyNumberFormat="1" applyFont="1" applyBorder="1">
      <alignment/>
      <protection/>
    </xf>
    <xf numFmtId="1" fontId="11" fillId="0" borderId="27" xfId="52" applyNumberFormat="1" applyFont="1" applyBorder="1">
      <alignment/>
      <protection/>
    </xf>
    <xf numFmtId="1" fontId="11" fillId="0" borderId="28" xfId="52" applyNumberFormat="1" applyFont="1" applyBorder="1">
      <alignment/>
      <protection/>
    </xf>
    <xf numFmtId="1" fontId="11" fillId="33" borderId="17" xfId="52" applyNumberFormat="1" applyFont="1" applyFill="1" applyBorder="1">
      <alignment/>
      <protection/>
    </xf>
    <xf numFmtId="1" fontId="11" fillId="33" borderId="24" xfId="52" applyNumberFormat="1" applyFont="1" applyFill="1" applyBorder="1">
      <alignment/>
      <protection/>
    </xf>
    <xf numFmtId="1" fontId="11" fillId="0" borderId="24" xfId="52" applyNumberFormat="1" applyFont="1" applyFill="1" applyBorder="1">
      <alignment/>
      <protection/>
    </xf>
    <xf numFmtId="1" fontId="11" fillId="0" borderId="17" xfId="52" applyNumberFormat="1" applyFont="1" applyBorder="1">
      <alignment/>
      <protection/>
    </xf>
    <xf numFmtId="1" fontId="11" fillId="0" borderId="24" xfId="52" applyNumberFormat="1" applyFont="1" applyBorder="1">
      <alignment/>
      <protection/>
    </xf>
    <xf numFmtId="1" fontId="13" fillId="0" borderId="25" xfId="52" applyNumberFormat="1" applyFont="1" applyBorder="1">
      <alignment/>
      <protection/>
    </xf>
    <xf numFmtId="1" fontId="13" fillId="0" borderId="26" xfId="52" applyNumberFormat="1" applyFont="1" applyBorder="1">
      <alignment/>
      <protection/>
    </xf>
    <xf numFmtId="172" fontId="11" fillId="0" borderId="18" xfId="52" applyNumberFormat="1" applyFont="1" applyBorder="1">
      <alignment/>
      <protection/>
    </xf>
    <xf numFmtId="172" fontId="11" fillId="0" borderId="20" xfId="52" applyNumberFormat="1" applyFont="1" applyBorder="1">
      <alignment/>
      <protection/>
    </xf>
    <xf numFmtId="172" fontId="11" fillId="0" borderId="10" xfId="52" applyNumberFormat="1" applyFont="1" applyBorder="1" applyAlignment="1">
      <alignment horizontal="right"/>
      <protection/>
    </xf>
    <xf numFmtId="172" fontId="11" fillId="0" borderId="22" xfId="52" applyNumberFormat="1" applyFont="1" applyBorder="1" applyAlignment="1">
      <alignment horizontal="right"/>
      <protection/>
    </xf>
    <xf numFmtId="3" fontId="11" fillId="0" borderId="24" xfId="52" applyNumberFormat="1" applyFont="1" applyFill="1" applyBorder="1" applyAlignment="1">
      <alignment horizontal="right"/>
      <protection/>
    </xf>
    <xf numFmtId="3" fontId="11" fillId="0" borderId="17" xfId="52" applyNumberFormat="1" applyFont="1" applyFill="1" applyBorder="1">
      <alignment/>
      <protection/>
    </xf>
    <xf numFmtId="1" fontId="11" fillId="0" borderId="39" xfId="52" applyNumberFormat="1" applyFont="1" applyFill="1" applyBorder="1">
      <alignment/>
      <protection/>
    </xf>
    <xf numFmtId="1" fontId="11" fillId="0" borderId="40" xfId="52" applyNumberFormat="1" applyFont="1" applyFill="1" applyBorder="1">
      <alignment/>
      <protection/>
    </xf>
    <xf numFmtId="3" fontId="11" fillId="0" borderId="16" xfId="52" applyNumberFormat="1" applyFont="1" applyFill="1" applyBorder="1">
      <alignment/>
      <protection/>
    </xf>
    <xf numFmtId="3" fontId="11" fillId="0" borderId="27" xfId="52" applyNumberFormat="1" applyFont="1" applyFill="1" applyBorder="1">
      <alignment/>
      <protection/>
    </xf>
    <xf numFmtId="3" fontId="11" fillId="0" borderId="28" xfId="52" applyNumberFormat="1" applyFont="1" applyFill="1" applyBorder="1">
      <alignment/>
      <protection/>
    </xf>
    <xf numFmtId="3" fontId="11" fillId="0" borderId="18" xfId="52" applyNumberFormat="1" applyFont="1" applyFill="1" applyBorder="1">
      <alignment/>
      <protection/>
    </xf>
    <xf numFmtId="3" fontId="13" fillId="0" borderId="17" xfId="52" applyNumberFormat="1" applyFont="1" applyFill="1" applyBorder="1">
      <alignment/>
      <protection/>
    </xf>
    <xf numFmtId="3" fontId="13" fillId="0" borderId="24" xfId="52" applyNumberFormat="1" applyFont="1" applyFill="1" applyBorder="1">
      <alignment/>
      <protection/>
    </xf>
    <xf numFmtId="4" fontId="11" fillId="0" borderId="24" xfId="52" applyNumberFormat="1" applyFont="1" applyFill="1" applyBorder="1">
      <alignment/>
      <protection/>
    </xf>
    <xf numFmtId="3" fontId="13" fillId="0" borderId="17" xfId="52" applyNumberFormat="1" applyFont="1" applyFill="1" applyBorder="1" applyAlignment="1">
      <alignment horizontal="right"/>
      <protection/>
    </xf>
    <xf numFmtId="3" fontId="13" fillId="0" borderId="24" xfId="52" applyNumberFormat="1" applyFont="1" applyFill="1" applyBorder="1" applyAlignment="1">
      <alignment horizontal="right"/>
      <protection/>
    </xf>
    <xf numFmtId="3" fontId="13" fillId="0" borderId="25" xfId="52" applyNumberFormat="1" applyFont="1" applyFill="1" applyBorder="1">
      <alignment/>
      <protection/>
    </xf>
    <xf numFmtId="3" fontId="13" fillId="0" borderId="26" xfId="52" applyNumberFormat="1" applyFont="1" applyFill="1" applyBorder="1">
      <alignment/>
      <protection/>
    </xf>
    <xf numFmtId="3" fontId="13" fillId="0" borderId="10" xfId="52" applyNumberFormat="1" applyFont="1" applyFill="1" applyBorder="1">
      <alignment/>
      <protection/>
    </xf>
    <xf numFmtId="3" fontId="13" fillId="0" borderId="22" xfId="52" applyNumberFormat="1" applyFont="1" applyFill="1" applyBorder="1">
      <alignment/>
      <protection/>
    </xf>
    <xf numFmtId="3" fontId="13" fillId="0" borderId="30" xfId="52" applyNumberFormat="1" applyFont="1" applyFill="1" applyBorder="1">
      <alignment/>
      <protection/>
    </xf>
    <xf numFmtId="1" fontId="13" fillId="0" borderId="17" xfId="52" applyNumberFormat="1" applyFont="1" applyBorder="1" applyAlignment="1">
      <alignment horizontal="right"/>
      <protection/>
    </xf>
    <xf numFmtId="1" fontId="13" fillId="0" borderId="24" xfId="52" applyNumberFormat="1" applyFont="1" applyBorder="1" applyAlignment="1">
      <alignment horizontal="right"/>
      <protection/>
    </xf>
    <xf numFmtId="1" fontId="11" fillId="0" borderId="11" xfId="53" applyNumberFormat="1" applyFont="1" applyBorder="1">
      <alignment/>
      <protection/>
    </xf>
    <xf numFmtId="1" fontId="11" fillId="0" borderId="12" xfId="52" applyNumberFormat="1" applyFont="1" applyBorder="1" applyAlignment="1">
      <alignment horizontal="right"/>
      <protection/>
    </xf>
    <xf numFmtId="1" fontId="11" fillId="0" borderId="12" xfId="52" applyNumberFormat="1" applyFont="1" applyBorder="1" applyAlignment="1">
      <alignment horizontal="left"/>
      <protection/>
    </xf>
    <xf numFmtId="1" fontId="11" fillId="0" borderId="12" xfId="53" applyNumberFormat="1" applyFont="1" applyBorder="1">
      <alignment/>
      <protection/>
    </xf>
    <xf numFmtId="1" fontId="11" fillId="0" borderId="13" xfId="52" applyNumberFormat="1" applyFont="1" applyBorder="1">
      <alignment/>
      <protection/>
    </xf>
    <xf numFmtId="1" fontId="11" fillId="0" borderId="13" xfId="53" applyNumberFormat="1" applyFont="1" applyBorder="1">
      <alignment/>
      <protection/>
    </xf>
    <xf numFmtId="0" fontId="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/>
    </xf>
    <xf numFmtId="0" fontId="22" fillId="0" borderId="0" xfId="45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52" applyFont="1" applyFill="1">
      <alignment/>
      <protection/>
    </xf>
    <xf numFmtId="0" fontId="5" fillId="0" borderId="0" xfId="52" applyFont="1" applyFill="1" applyAlignment="1">
      <alignment horizontal="left"/>
      <protection/>
    </xf>
    <xf numFmtId="0" fontId="8" fillId="0" borderId="0" xfId="52" applyFont="1" applyFill="1" applyAlignment="1">
      <alignment horizontal="centerContinuous"/>
      <protection/>
    </xf>
    <xf numFmtId="0" fontId="18" fillId="0" borderId="0" xfId="52" applyFont="1" applyFill="1" applyBorder="1">
      <alignment/>
      <protection/>
    </xf>
    <xf numFmtId="174" fontId="11" fillId="0" borderId="11" xfId="53" applyNumberFormat="1" applyFont="1" applyFill="1" applyBorder="1">
      <alignment/>
      <protection/>
    </xf>
    <xf numFmtId="0" fontId="8" fillId="0" borderId="0" xfId="53" applyFont="1" applyFill="1">
      <alignment/>
      <protection/>
    </xf>
    <xf numFmtId="174" fontId="11" fillId="0" borderId="13" xfId="53" applyNumberFormat="1" applyFont="1" applyFill="1" applyBorder="1">
      <alignment/>
      <protection/>
    </xf>
    <xf numFmtId="0" fontId="16" fillId="0" borderId="0" xfId="40" applyFont="1" applyFill="1">
      <alignment/>
      <protection/>
    </xf>
    <xf numFmtId="0" fontId="11" fillId="0" borderId="14" xfId="52" applyFont="1" applyFill="1" applyBorder="1" applyAlignment="1">
      <alignment horizontal="center"/>
      <protection/>
    </xf>
    <xf numFmtId="3" fontId="11" fillId="0" borderId="14" xfId="52" applyNumberFormat="1" applyFont="1" applyFill="1" applyBorder="1">
      <alignment/>
      <protection/>
    </xf>
    <xf numFmtId="0" fontId="11" fillId="0" borderId="17" xfId="52" applyFont="1" applyFill="1" applyBorder="1" applyAlignment="1">
      <alignment horizontal="center"/>
      <protection/>
    </xf>
    <xf numFmtId="3" fontId="11" fillId="0" borderId="20" xfId="52" applyNumberFormat="1" applyFont="1" applyFill="1" applyBorder="1">
      <alignment/>
      <protection/>
    </xf>
    <xf numFmtId="0" fontId="13" fillId="0" borderId="17" xfId="52" applyFont="1" applyFill="1" applyBorder="1" applyAlignment="1">
      <alignment horizontal="center"/>
      <protection/>
    </xf>
    <xf numFmtId="3" fontId="11" fillId="0" borderId="30" xfId="52" applyNumberFormat="1" applyFont="1" applyFill="1" applyBorder="1">
      <alignment/>
      <protection/>
    </xf>
    <xf numFmtId="0" fontId="11" fillId="0" borderId="18" xfId="52" applyFont="1" applyFill="1" applyBorder="1" applyAlignment="1">
      <alignment horizontal="center"/>
      <protection/>
    </xf>
    <xf numFmtId="3" fontId="11" fillId="0" borderId="29" xfId="52" applyNumberFormat="1" applyFont="1" applyFill="1" applyBorder="1">
      <alignment/>
      <protection/>
    </xf>
    <xf numFmtId="0" fontId="13" fillId="0" borderId="12" xfId="52" applyFont="1" applyFill="1" applyBorder="1" applyAlignment="1">
      <alignment horizontal="center"/>
      <protection/>
    </xf>
    <xf numFmtId="3" fontId="13" fillId="0" borderId="12" xfId="52" applyNumberFormat="1" applyFont="1" applyFill="1" applyBorder="1">
      <alignment/>
      <protection/>
    </xf>
    <xf numFmtId="0" fontId="13" fillId="0" borderId="10" xfId="52" applyFont="1" applyFill="1" applyBorder="1" applyAlignment="1">
      <alignment horizontal="center"/>
      <protection/>
    </xf>
    <xf numFmtId="3" fontId="13" fillId="0" borderId="28" xfId="52" applyNumberFormat="1" applyFont="1" applyFill="1" applyBorder="1">
      <alignment/>
      <protection/>
    </xf>
    <xf numFmtId="3" fontId="13" fillId="0" borderId="23" xfId="52" applyNumberFormat="1" applyFont="1" applyFill="1" applyBorder="1">
      <alignment/>
      <protection/>
    </xf>
    <xf numFmtId="3" fontId="11" fillId="0" borderId="14" xfId="52" applyNumberFormat="1" applyFont="1" applyFill="1" applyBorder="1" applyAlignment="1">
      <alignment horizontal="center"/>
      <protection/>
    </xf>
    <xf numFmtId="0" fontId="11" fillId="0" borderId="27" xfId="52" applyFont="1" applyFill="1" applyBorder="1" applyAlignment="1">
      <alignment horizontal="center"/>
      <protection/>
    </xf>
    <xf numFmtId="3" fontId="18" fillId="0" borderId="0" xfId="0" applyNumberFormat="1" applyFont="1" applyFill="1" applyAlignment="1">
      <alignment/>
    </xf>
    <xf numFmtId="0" fontId="13" fillId="0" borderId="25" xfId="52" applyFont="1" applyFill="1" applyBorder="1" applyAlignment="1">
      <alignment horizontal="center"/>
      <protection/>
    </xf>
    <xf numFmtId="3" fontId="13" fillId="0" borderId="0" xfId="52" applyNumberFormat="1" applyFont="1" applyFill="1" applyBorder="1">
      <alignment/>
      <protection/>
    </xf>
    <xf numFmtId="10" fontId="13" fillId="0" borderId="0" xfId="52" applyNumberFormat="1" applyFont="1" applyFill="1" applyBorder="1">
      <alignment/>
      <protection/>
    </xf>
    <xf numFmtId="0" fontId="11" fillId="0" borderId="20" xfId="52" applyFont="1" applyFill="1" applyBorder="1">
      <alignment/>
      <protection/>
    </xf>
    <xf numFmtId="1" fontId="11" fillId="0" borderId="20" xfId="52" applyNumberFormat="1" applyFont="1" applyFill="1" applyBorder="1">
      <alignment/>
      <protection/>
    </xf>
    <xf numFmtId="0" fontId="11" fillId="0" borderId="17" xfId="52" applyFont="1" applyFill="1" applyBorder="1" applyAlignment="1">
      <alignment horizontal="left"/>
      <protection/>
    </xf>
    <xf numFmtId="9" fontId="11" fillId="0" borderId="17" xfId="52" applyNumberFormat="1" applyFont="1" applyFill="1" applyBorder="1" applyAlignment="1">
      <alignment horizontal="right"/>
      <protection/>
    </xf>
    <xf numFmtId="9" fontId="11" fillId="0" borderId="24" xfId="52" applyNumberFormat="1" applyFont="1" applyFill="1" applyBorder="1" applyAlignment="1">
      <alignment horizontal="right"/>
      <protection/>
    </xf>
    <xf numFmtId="0" fontId="11" fillId="0" borderId="10" xfId="52" applyFont="1" applyFill="1" applyBorder="1" applyAlignment="1">
      <alignment horizontal="left"/>
      <protection/>
    </xf>
    <xf numFmtId="1" fontId="11" fillId="0" borderId="10" xfId="52" applyNumberFormat="1" applyFont="1" applyFill="1" applyBorder="1" applyAlignment="1">
      <alignment horizontal="right"/>
      <protection/>
    </xf>
    <xf numFmtId="1" fontId="11" fillId="0" borderId="22" xfId="52" applyNumberFormat="1" applyFont="1" applyFill="1" applyBorder="1" applyAlignment="1">
      <alignment horizontal="right"/>
      <protection/>
    </xf>
    <xf numFmtId="0" fontId="13" fillId="0" borderId="0" xfId="52" applyFont="1" applyFill="1" applyBorder="1" applyAlignment="1">
      <alignment horizontal="left"/>
      <protection/>
    </xf>
    <xf numFmtId="0" fontId="5" fillId="0" borderId="0" xfId="52" applyFont="1" applyFill="1" applyBorder="1">
      <alignment/>
      <protection/>
    </xf>
    <xf numFmtId="0" fontId="5" fillId="0" borderId="0" xfId="52" applyFont="1" applyFill="1" applyBorder="1" applyAlignment="1">
      <alignment horizontal="center"/>
      <protection/>
    </xf>
    <xf numFmtId="0" fontId="5" fillId="0" borderId="0" xfId="52" applyFont="1" applyFill="1" applyAlignment="1">
      <alignment horizontal="center"/>
      <protection/>
    </xf>
    <xf numFmtId="0" fontId="5" fillId="0" borderId="0" xfId="54" applyFont="1" applyFill="1" applyAlignment="1">
      <alignment horizontal="center"/>
      <protection/>
    </xf>
    <xf numFmtId="0" fontId="11" fillId="0" borderId="11" xfId="53" applyFont="1" applyFill="1" applyBorder="1">
      <alignment/>
      <protection/>
    </xf>
    <xf numFmtId="172" fontId="11" fillId="0" borderId="13" xfId="52" applyNumberFormat="1" applyFont="1" applyFill="1" applyBorder="1">
      <alignment/>
      <protection/>
    </xf>
    <xf numFmtId="0" fontId="11" fillId="0" borderId="13" xfId="53" applyFont="1" applyFill="1" applyBorder="1">
      <alignment/>
      <protection/>
    </xf>
    <xf numFmtId="1" fontId="11" fillId="0" borderId="14" xfId="52" applyNumberFormat="1" applyFont="1" applyFill="1" applyBorder="1">
      <alignment/>
      <protection/>
    </xf>
    <xf numFmtId="1" fontId="11" fillId="0" borderId="16" xfId="52" applyNumberFormat="1" applyFont="1" applyFill="1" applyBorder="1">
      <alignment/>
      <protection/>
    </xf>
    <xf numFmtId="1" fontId="11" fillId="0" borderId="18" xfId="52" applyNumberFormat="1" applyFont="1" applyFill="1" applyBorder="1">
      <alignment/>
      <protection/>
    </xf>
    <xf numFmtId="1" fontId="13" fillId="0" borderId="10" xfId="52" applyNumberFormat="1" applyFont="1" applyFill="1" applyBorder="1">
      <alignment/>
      <protection/>
    </xf>
    <xf numFmtId="1" fontId="13" fillId="0" borderId="22" xfId="52" applyNumberFormat="1" applyFont="1" applyFill="1" applyBorder="1">
      <alignment/>
      <protection/>
    </xf>
    <xf numFmtId="1" fontId="11" fillId="0" borderId="29" xfId="52" applyNumberFormat="1" applyFont="1" applyFill="1" applyBorder="1">
      <alignment/>
      <protection/>
    </xf>
    <xf numFmtId="0" fontId="9" fillId="0" borderId="0" xfId="54" applyFont="1" applyFill="1">
      <alignment/>
      <protection/>
    </xf>
    <xf numFmtId="1" fontId="13" fillId="0" borderId="12" xfId="52" applyNumberFormat="1" applyFont="1" applyFill="1" applyBorder="1">
      <alignment/>
      <protection/>
    </xf>
    <xf numFmtId="1" fontId="13" fillId="0" borderId="17" xfId="52" applyNumberFormat="1" applyFont="1" applyFill="1" applyBorder="1">
      <alignment/>
      <protection/>
    </xf>
    <xf numFmtId="1" fontId="13" fillId="0" borderId="24" xfId="52" applyNumberFormat="1" applyFont="1" applyFill="1" applyBorder="1">
      <alignment/>
      <protection/>
    </xf>
    <xf numFmtId="1" fontId="13" fillId="0" borderId="28" xfId="52" applyNumberFormat="1" applyFont="1" applyFill="1" applyBorder="1">
      <alignment/>
      <protection/>
    </xf>
    <xf numFmtId="1" fontId="11" fillId="0" borderId="10" xfId="52" applyNumberFormat="1" applyFont="1" applyFill="1" applyBorder="1">
      <alignment/>
      <protection/>
    </xf>
    <xf numFmtId="1" fontId="13" fillId="0" borderId="23" xfId="52" applyNumberFormat="1" applyFont="1" applyFill="1" applyBorder="1">
      <alignment/>
      <protection/>
    </xf>
    <xf numFmtId="1" fontId="11" fillId="0" borderId="27" xfId="52" applyNumberFormat="1" applyFont="1" applyFill="1" applyBorder="1">
      <alignment/>
      <protection/>
    </xf>
    <xf numFmtId="1" fontId="11" fillId="0" borderId="28" xfId="52" applyNumberFormat="1" applyFont="1" applyFill="1" applyBorder="1">
      <alignment/>
      <protection/>
    </xf>
    <xf numFmtId="1" fontId="11" fillId="0" borderId="17" xfId="52" applyNumberFormat="1" applyFont="1" applyFill="1" applyBorder="1">
      <alignment/>
      <protection/>
    </xf>
    <xf numFmtId="1" fontId="13" fillId="0" borderId="17" xfId="52" applyNumberFormat="1" applyFont="1" applyFill="1" applyBorder="1" applyAlignment="1">
      <alignment horizontal="right"/>
      <protection/>
    </xf>
    <xf numFmtId="1" fontId="13" fillId="0" borderId="24" xfId="52" applyNumberFormat="1" applyFont="1" applyFill="1" applyBorder="1" applyAlignment="1">
      <alignment horizontal="right"/>
      <protection/>
    </xf>
    <xf numFmtId="1" fontId="13" fillId="0" borderId="25" xfId="52" applyNumberFormat="1" applyFont="1" applyFill="1" applyBorder="1">
      <alignment/>
      <protection/>
    </xf>
    <xf numFmtId="1" fontId="13" fillId="0" borderId="26" xfId="52" applyNumberFormat="1" applyFont="1" applyFill="1" applyBorder="1">
      <alignment/>
      <protection/>
    </xf>
    <xf numFmtId="0" fontId="21" fillId="0" borderId="0" xfId="52" applyFont="1" applyFill="1" applyBorder="1">
      <alignment/>
      <protection/>
    </xf>
    <xf numFmtId="172" fontId="11" fillId="0" borderId="18" xfId="52" applyNumberFormat="1" applyFont="1" applyFill="1" applyBorder="1">
      <alignment/>
      <protection/>
    </xf>
    <xf numFmtId="172" fontId="11" fillId="0" borderId="20" xfId="52" applyNumberFormat="1" applyFont="1" applyFill="1" applyBorder="1">
      <alignment/>
      <protection/>
    </xf>
    <xf numFmtId="0" fontId="11" fillId="0" borderId="24" xfId="52" applyFont="1" applyFill="1" applyBorder="1" applyAlignment="1">
      <alignment horizontal="right"/>
      <protection/>
    </xf>
    <xf numFmtId="172" fontId="11" fillId="0" borderId="10" xfId="52" applyNumberFormat="1" applyFont="1" applyFill="1" applyBorder="1" applyAlignment="1">
      <alignment horizontal="right"/>
      <protection/>
    </xf>
    <xf numFmtId="172" fontId="11" fillId="0" borderId="22" xfId="52" applyNumberFormat="1" applyFont="1" applyFill="1" applyBorder="1" applyAlignment="1">
      <alignment horizontal="right"/>
      <protection/>
    </xf>
    <xf numFmtId="3" fontId="11" fillId="0" borderId="0" xfId="52" applyNumberFormat="1" applyFont="1" applyFill="1" applyBorder="1" applyAlignment="1" quotePrefix="1">
      <alignment/>
      <protection/>
    </xf>
    <xf numFmtId="0" fontId="24" fillId="0" borderId="0" xfId="52" applyFont="1" applyFill="1" applyBorder="1" applyAlignment="1" quotePrefix="1">
      <alignment/>
      <protection/>
    </xf>
    <xf numFmtId="0" fontId="11" fillId="0" borderId="0" xfId="52" applyFont="1" applyFill="1" applyBorder="1" applyAlignment="1">
      <alignment horizontal="centerContinuous"/>
      <protection/>
    </xf>
    <xf numFmtId="0" fontId="18" fillId="35" borderId="0" xfId="0" applyFont="1" applyFill="1" applyAlignment="1">
      <alignment/>
    </xf>
    <xf numFmtId="9" fontId="18" fillId="35" borderId="0" xfId="0" applyNumberFormat="1" applyFont="1" applyFill="1" applyAlignment="1">
      <alignment/>
    </xf>
    <xf numFmtId="0" fontId="8" fillId="0" borderId="0" xfId="0" applyFont="1" applyAlignment="1">
      <alignment/>
    </xf>
    <xf numFmtId="3" fontId="11" fillId="0" borderId="40" xfId="52" applyNumberFormat="1" applyFont="1" applyFill="1" applyBorder="1">
      <alignment/>
      <protection/>
    </xf>
    <xf numFmtId="178" fontId="5" fillId="0" borderId="0" xfId="54" applyNumberFormat="1" applyFont="1">
      <alignment/>
      <protection/>
    </xf>
    <xf numFmtId="0" fontId="21" fillId="35" borderId="0" xfId="54" applyFont="1" applyFill="1" applyAlignment="1">
      <alignment horizontal="center"/>
      <protection/>
    </xf>
    <xf numFmtId="9" fontId="27" fillId="35" borderId="0" xfId="0" applyNumberFormat="1" applyFont="1" applyFill="1" applyAlignment="1">
      <alignment horizontal="center"/>
    </xf>
    <xf numFmtId="1" fontId="5" fillId="0" borderId="0" xfId="54" applyNumberFormat="1" applyFont="1">
      <alignment/>
      <protection/>
    </xf>
    <xf numFmtId="9" fontId="21" fillId="35" borderId="0" xfId="54" applyNumberFormat="1" applyFont="1" applyFill="1" applyAlignment="1">
      <alignment horizontal="center"/>
      <protection/>
    </xf>
    <xf numFmtId="178" fontId="28" fillId="35" borderId="41" xfId="0" applyNumberFormat="1" applyFont="1" applyFill="1" applyBorder="1" applyAlignment="1">
      <alignment horizontal="right" vertical="top"/>
    </xf>
    <xf numFmtId="3" fontId="11" fillId="35" borderId="0" xfId="52" applyNumberFormat="1" applyFont="1" applyFill="1" applyBorder="1" applyAlignment="1">
      <alignment horizontal="center"/>
      <protection/>
    </xf>
    <xf numFmtId="3" fontId="11" fillId="35" borderId="0" xfId="52" applyNumberFormat="1" applyFont="1" applyFill="1" applyBorder="1" applyAlignment="1">
      <alignment horizontal="center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ilans texte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PDTT1B" xfId="52"/>
    <cellStyle name="Normal_PDTT2" xfId="53"/>
    <cellStyle name="Normal_PDTT4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8"/>
  <sheetViews>
    <sheetView showGridLines="0" tabSelected="1" zoomScalePageLayoutView="0" workbookViewId="0" topLeftCell="A1">
      <selection activeCell="A1" sqref="A1"/>
    </sheetView>
  </sheetViews>
  <sheetFormatPr defaultColWidth="7.7109375" defaultRowHeight="12.75"/>
  <cols>
    <col min="1" max="1" width="42.8515625" style="436" customWidth="1"/>
    <col min="2" max="3" width="7.7109375" style="438" customWidth="1"/>
    <col min="4" max="4" width="7.7109375" style="439" customWidth="1"/>
    <col min="5" max="25" width="7.7109375" style="438" customWidth="1"/>
    <col min="26" max="16384" width="7.7109375" style="436" customWidth="1"/>
  </cols>
  <sheetData>
    <row r="2" spans="2:27" s="427" customFormat="1" ht="28.5" customHeight="1">
      <c r="B2" s="428" t="s">
        <v>111</v>
      </c>
      <c r="C2" s="429"/>
      <c r="D2" s="430"/>
      <c r="E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</row>
    <row r="3" spans="2:27" s="427" customFormat="1" ht="28.5" customHeight="1">
      <c r="B3" s="428"/>
      <c r="C3" s="429"/>
      <c r="D3" s="430"/>
      <c r="E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</row>
    <row r="4" spans="1:25" s="427" customFormat="1" ht="24.75" customHeight="1">
      <c r="A4" s="431" t="s">
        <v>112</v>
      </c>
      <c r="B4" s="432" t="s">
        <v>113</v>
      </c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</row>
    <row r="5" spans="1:25" s="427" customFormat="1" ht="24.75" customHeight="1">
      <c r="A5" s="431"/>
      <c r="B5" s="432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0"/>
      <c r="W5" s="430"/>
      <c r="X5" s="430"/>
      <c r="Y5" s="430"/>
    </row>
    <row r="6" spans="1:25" s="435" customFormat="1" ht="19.5" customHeight="1">
      <c r="A6" s="433" t="s">
        <v>114</v>
      </c>
      <c r="B6" s="434" t="s">
        <v>115</v>
      </c>
      <c r="C6" s="434" t="s">
        <v>116</v>
      </c>
      <c r="D6" s="434" t="s">
        <v>117</v>
      </c>
      <c r="E6" s="434" t="s">
        <v>118</v>
      </c>
      <c r="F6" s="434" t="s">
        <v>119</v>
      </c>
      <c r="G6" s="434" t="s">
        <v>120</v>
      </c>
      <c r="H6" s="434" t="s">
        <v>121</v>
      </c>
      <c r="I6" s="434" t="s">
        <v>122</v>
      </c>
      <c r="J6" s="434" t="s">
        <v>123</v>
      </c>
      <c r="K6" s="434" t="s">
        <v>124</v>
      </c>
      <c r="L6" s="434" t="s">
        <v>125</v>
      </c>
      <c r="M6" s="434" t="s">
        <v>126</v>
      </c>
      <c r="N6" s="434" t="s">
        <v>127</v>
      </c>
      <c r="O6" s="434" t="s">
        <v>128</v>
      </c>
      <c r="P6" s="434" t="s">
        <v>129</v>
      </c>
      <c r="Q6" s="434" t="s">
        <v>130</v>
      </c>
      <c r="R6" s="434" t="s">
        <v>133</v>
      </c>
      <c r="S6" s="434" t="s">
        <v>142</v>
      </c>
      <c r="T6" s="434" t="s">
        <v>143</v>
      </c>
      <c r="U6" s="434" t="s">
        <v>144</v>
      </c>
      <c r="V6" s="434" t="s">
        <v>145</v>
      </c>
      <c r="W6" s="434" t="s">
        <v>151</v>
      </c>
      <c r="X6" s="434" t="s">
        <v>153</v>
      </c>
      <c r="Y6" s="434" t="s">
        <v>155</v>
      </c>
    </row>
    <row r="7" spans="1:25" ht="18" customHeight="1">
      <c r="A7" s="436" t="s">
        <v>131</v>
      </c>
      <c r="B7" s="437" t="str">
        <f>HYPERLINK("#'Graines1.93_94'!A1","Ici")</f>
        <v>Ici</v>
      </c>
      <c r="C7" s="437" t="str">
        <f>HYPERLINK("#'Graines1.94_95'!A1","Ici")</f>
        <v>Ici</v>
      </c>
      <c r="D7" s="437" t="str">
        <f>HYPERLINK("#'Graines1.95_96'!A1","Ici")</f>
        <v>Ici</v>
      </c>
      <c r="E7" s="437" t="str">
        <f>HYPERLINK("#'Graines1.96_97'!A1","Ici")</f>
        <v>Ici</v>
      </c>
      <c r="F7" s="437" t="str">
        <f>HYPERLINK("#'Graines1.97_98'!A1","Ici")</f>
        <v>Ici</v>
      </c>
      <c r="G7" s="437" t="str">
        <f>HYPERLINK("#'Graines1.98_99'!A1","Ici")</f>
        <v>Ici</v>
      </c>
      <c r="H7" s="437" t="str">
        <f>HYPERLINK("#'Graines1.99_00'!A1","Ici")</f>
        <v>Ici</v>
      </c>
      <c r="I7" s="437" t="str">
        <f>HYPERLINK("#'Graines1.00_01'!A1","Ici")</f>
        <v>Ici</v>
      </c>
      <c r="J7" s="437" t="str">
        <f>HYPERLINK("#'Graines1.01_02'!A1","Ici")</f>
        <v>Ici</v>
      </c>
      <c r="K7" s="437" t="str">
        <f>HYPERLINK("#'Graines1.02_03'!A1","Ici")</f>
        <v>Ici</v>
      </c>
      <c r="L7" s="437" t="str">
        <f>HYPERLINK("#'Graines1.03_04'!A1","Ici")</f>
        <v>Ici</v>
      </c>
      <c r="M7" s="437" t="str">
        <f>HYPERLINK("#'Graines1.04_05'!A1","Ici")</f>
        <v>Ici</v>
      </c>
      <c r="N7" s="437" t="str">
        <f>HYPERLINK("#'Graines1.05_06'!A1","Ici")</f>
        <v>Ici</v>
      </c>
      <c r="O7" s="437" t="str">
        <f>HYPERLINK("#'Graines1.06_07'!A1","Ici")</f>
        <v>Ici</v>
      </c>
      <c r="P7" s="437" t="str">
        <f>HYPERLINK("#'Graines1.07_08'!A1","Ici")</f>
        <v>Ici</v>
      </c>
      <c r="Q7" s="437" t="str">
        <f>HYPERLINK("#'Graines1.08_09'!A1","Ici")</f>
        <v>Ici</v>
      </c>
      <c r="R7" s="437" t="str">
        <f>HYPERLINK("#'Graines1.09_10'!A1","Ici")</f>
        <v>Ici</v>
      </c>
      <c r="S7" s="437" t="str">
        <f>HYPERLINK("#'Graines1.10_11'!A1","Ici")</f>
        <v>Ici</v>
      </c>
      <c r="T7" s="437" t="str">
        <f>HYPERLINK("#'Graines1.11_12'!A1","Ici")</f>
        <v>Ici</v>
      </c>
      <c r="U7" s="437" t="str">
        <f>HYPERLINK("#'Graines1.12_13'!A1","Ici")</f>
        <v>Ici</v>
      </c>
      <c r="V7" s="437" t="str">
        <f>HYPERLINK("#'Graines1.13_14'!A1","Ici")</f>
        <v>Ici</v>
      </c>
      <c r="W7" s="437" t="str">
        <f>HYPERLINK("#'Graines1.14_15'!A1","Ici")</f>
        <v>Ici</v>
      </c>
      <c r="X7" s="437" t="str">
        <f>HYPERLINK("#'Graines1.15_16'!A1","Ici")</f>
        <v>Ici</v>
      </c>
      <c r="Y7" s="437" t="str">
        <f>HYPERLINK("#'Graines1.16_17'!A1","Ici")</f>
        <v>Ici</v>
      </c>
    </row>
    <row r="8" spans="1:25" ht="18" customHeight="1">
      <c r="A8" s="436" t="s">
        <v>132</v>
      </c>
      <c r="B8" s="437" t="str">
        <f>HYPERLINK("#'Graines2.93_94'!A1","Ici")</f>
        <v>Ici</v>
      </c>
      <c r="C8" s="437" t="str">
        <f>HYPERLINK("#'Graines2.94_95'!A1","Ici")</f>
        <v>Ici</v>
      </c>
      <c r="D8" s="437" t="str">
        <f>HYPERLINK("#'Graines2.95_96'!A1","Ici")</f>
        <v>Ici</v>
      </c>
      <c r="E8" s="437" t="str">
        <f>HYPERLINK("#'Graines2.96_97'!A1","Ici")</f>
        <v>Ici</v>
      </c>
      <c r="F8" s="437" t="str">
        <f>HYPERLINK("#'Graines2.97_98'!A1","Ici")</f>
        <v>Ici</v>
      </c>
      <c r="G8" s="437" t="str">
        <f>HYPERLINK("#'Graines2.98_99'!A1","Ici")</f>
        <v>Ici</v>
      </c>
      <c r="H8" s="437" t="str">
        <f>HYPERLINK("#'Graines2.99_00'!A1","Ici")</f>
        <v>Ici</v>
      </c>
      <c r="I8" s="437" t="str">
        <f>HYPERLINK("#'Graines2.00_01'!A1","Ici")</f>
        <v>Ici</v>
      </c>
      <c r="J8" s="437" t="str">
        <f>HYPERLINK("#'Graines2.01_02'!A1","Ici")</f>
        <v>Ici</v>
      </c>
      <c r="K8" s="437" t="str">
        <f>HYPERLINK("#'Graines2.02_03'!A1","Ici")</f>
        <v>Ici</v>
      </c>
      <c r="L8" s="437" t="str">
        <f>HYPERLINK("#'Graines2.03_04'!A1","Ici")</f>
        <v>Ici</v>
      </c>
      <c r="M8" s="437" t="str">
        <f>HYPERLINK("#'Graines2.04_05'!A1","Ici")</f>
        <v>Ici</v>
      </c>
      <c r="N8" s="437" t="str">
        <f>HYPERLINK("#'Graines2.05_06'!A1","Ici")</f>
        <v>Ici</v>
      </c>
      <c r="O8" s="437" t="str">
        <f>HYPERLINK("#'Graines2.06_07'!A1","Ici")</f>
        <v>Ici</v>
      </c>
      <c r="P8" s="437" t="str">
        <f>HYPERLINK("#'Graines2.07_08'!A1","Ici")</f>
        <v>Ici</v>
      </c>
      <c r="Q8" s="437" t="str">
        <f>HYPERLINK("#'Graines2.08_09'!A1","Ici")</f>
        <v>Ici</v>
      </c>
      <c r="R8" s="437" t="str">
        <f>HYPERLINK("#'Graines2.09_10'!A1","Ici")</f>
        <v>Ici</v>
      </c>
      <c r="S8" s="437" t="str">
        <f>HYPERLINK("#'Graines2.10_1'!A1","Ici")</f>
        <v>Ici</v>
      </c>
      <c r="T8" s="437" t="str">
        <f>HYPERLINK("#'Graines2.11_12'!A1","Ici")</f>
        <v>Ici</v>
      </c>
      <c r="U8" s="437" t="str">
        <f>HYPERLINK("#'Graines2.12_13'!A1","Ici")</f>
        <v>Ici</v>
      </c>
      <c r="V8" s="437" t="str">
        <f>HYPERLINK("#'Graines2.13_14'!A1","Ici")</f>
        <v>Ici</v>
      </c>
      <c r="W8" s="437" t="str">
        <f>HYPERLINK("#'Graines2.14_15'!A1","Ici")</f>
        <v>Ici</v>
      </c>
      <c r="X8" s="437" t="str">
        <f>HYPERLINK("#'Graines2.15_16'!A1","Ici")</f>
        <v>Ici</v>
      </c>
      <c r="Y8" s="437" t="str">
        <f>HYPERLINK("#'Graines2.16_17'!A1","Ici")</f>
        <v>Ici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S116"/>
  <sheetViews>
    <sheetView zoomScalePageLayoutView="0" workbookViewId="0" topLeftCell="A18">
      <selection activeCell="A1" sqref="A1"/>
    </sheetView>
  </sheetViews>
  <sheetFormatPr defaultColWidth="8.8515625" defaultRowHeight="19.5" customHeight="1"/>
  <cols>
    <col min="1" max="1" width="3.00390625" style="134" customWidth="1"/>
    <col min="2" max="2" width="4.28125" style="209" customWidth="1"/>
    <col min="3" max="3" width="32.421875" style="134" customWidth="1"/>
    <col min="4" max="4" width="11.28125" style="134" customWidth="1"/>
    <col min="5" max="5" width="10.8515625" style="134" customWidth="1"/>
    <col min="6" max="6" width="14.421875" style="134" customWidth="1"/>
    <col min="7" max="7" width="7.57421875" style="134" customWidth="1"/>
    <col min="8" max="9" width="8.28125" style="134" customWidth="1"/>
    <col min="10" max="10" width="13.57421875" style="134" customWidth="1"/>
    <col min="11" max="11" width="10.7109375" style="136" customWidth="1"/>
    <col min="12" max="12" width="8.57421875" style="136" customWidth="1"/>
    <col min="13" max="71" width="8.8515625" style="136" customWidth="1"/>
    <col min="72" max="16384" width="8.8515625" style="134" customWidth="1"/>
  </cols>
  <sheetData>
    <row r="2" spans="2:10" ht="15.75">
      <c r="B2" s="135"/>
      <c r="F2" s="136"/>
      <c r="G2" s="136"/>
      <c r="H2" s="136"/>
      <c r="I2" s="136"/>
      <c r="J2" s="136"/>
    </row>
    <row r="3" spans="1:71" s="140" customFormat="1" ht="18.75">
      <c r="A3" s="137"/>
      <c r="B3" s="261" t="s">
        <v>0</v>
      </c>
      <c r="C3" s="288"/>
      <c r="D3" s="288"/>
      <c r="E3" s="288"/>
      <c r="F3" s="264"/>
      <c r="G3" s="288"/>
      <c r="H3" s="288"/>
      <c r="I3" s="288"/>
      <c r="J3" s="288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</row>
    <row r="4" spans="2:71" s="140" customFormat="1" ht="15.75">
      <c r="B4" s="262"/>
      <c r="C4" s="289"/>
      <c r="D4" s="287"/>
      <c r="E4" s="287"/>
      <c r="F4" s="257"/>
      <c r="G4" s="257"/>
      <c r="H4" s="257"/>
      <c r="I4" s="257"/>
      <c r="J4" s="257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</row>
    <row r="5" spans="1:71" s="140" customFormat="1" ht="12.75">
      <c r="A5" s="141"/>
      <c r="B5" s="263"/>
      <c r="C5" s="263"/>
      <c r="D5" s="264"/>
      <c r="E5" s="264"/>
      <c r="F5" s="265"/>
      <c r="G5" s="263"/>
      <c r="H5" s="263"/>
      <c r="I5" s="263"/>
      <c r="J5" s="263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</row>
    <row r="6" spans="1:71" s="140" customFormat="1" ht="15">
      <c r="A6" s="24"/>
      <c r="B6" s="266" t="s">
        <v>1</v>
      </c>
      <c r="C6" s="267"/>
      <c r="D6" s="302" t="s">
        <v>86</v>
      </c>
      <c r="E6" s="268"/>
      <c r="F6" s="267"/>
      <c r="G6" s="267"/>
      <c r="H6" s="267"/>
      <c r="I6" s="269" t="s">
        <v>81</v>
      </c>
      <c r="J6" s="270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</row>
    <row r="7" spans="1:10" ht="16.5" thickBot="1">
      <c r="A7" s="143"/>
      <c r="B7" s="266"/>
      <c r="C7" s="255"/>
      <c r="D7" s="268"/>
      <c r="E7" s="268"/>
      <c r="F7" s="268"/>
      <c r="G7" s="267"/>
      <c r="H7" s="267"/>
      <c r="I7" s="267"/>
      <c r="J7" s="267"/>
    </row>
    <row r="8" spans="1:71" s="146" customFormat="1" ht="15">
      <c r="A8" s="145"/>
      <c r="B8" s="271" t="s">
        <v>2</v>
      </c>
      <c r="C8" s="271"/>
      <c r="D8" s="290"/>
      <c r="E8" s="274" t="s">
        <v>33</v>
      </c>
      <c r="F8" s="271"/>
      <c r="G8" s="275"/>
      <c r="H8" s="271"/>
      <c r="I8" s="271"/>
      <c r="J8" s="272" t="s">
        <v>34</v>
      </c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</row>
    <row r="9" spans="1:71" s="146" customFormat="1" ht="15">
      <c r="A9" s="145"/>
      <c r="B9" s="276" t="s">
        <v>4</v>
      </c>
      <c r="C9" s="276"/>
      <c r="D9" s="291" t="s">
        <v>3</v>
      </c>
      <c r="E9" s="278"/>
      <c r="F9" s="276" t="s">
        <v>35</v>
      </c>
      <c r="G9" s="164" t="s">
        <v>36</v>
      </c>
      <c r="H9" s="276" t="s">
        <v>37</v>
      </c>
      <c r="I9" s="276" t="s">
        <v>38</v>
      </c>
      <c r="J9" s="277" t="s">
        <v>39</v>
      </c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</row>
    <row r="10" spans="1:71" s="146" customFormat="1" ht="15">
      <c r="A10" s="145"/>
      <c r="B10" s="276" t="s">
        <v>5</v>
      </c>
      <c r="C10" s="276"/>
      <c r="D10" s="291"/>
      <c r="E10" s="278" t="s">
        <v>40</v>
      </c>
      <c r="F10" s="276"/>
      <c r="G10" s="164"/>
      <c r="H10" s="276"/>
      <c r="I10" s="276"/>
      <c r="J10" s="277" t="s">
        <v>41</v>
      </c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</row>
    <row r="11" spans="1:71" s="146" customFormat="1" ht="15.75" thickBot="1">
      <c r="A11" s="145"/>
      <c r="B11" s="279" t="s">
        <v>6</v>
      </c>
      <c r="C11" s="280" t="s">
        <v>7</v>
      </c>
      <c r="D11" s="292">
        <v>5100</v>
      </c>
      <c r="E11" s="282">
        <v>5111</v>
      </c>
      <c r="F11" s="280">
        <v>5112</v>
      </c>
      <c r="G11" s="283">
        <v>5113</v>
      </c>
      <c r="H11" s="280">
        <v>5115</v>
      </c>
      <c r="I11" s="280">
        <v>5130</v>
      </c>
      <c r="J11" s="281" t="s">
        <v>42</v>
      </c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</row>
    <row r="12" spans="1:71" s="146" customFormat="1" ht="15">
      <c r="A12" s="145"/>
      <c r="B12" s="164"/>
      <c r="C12" s="164"/>
      <c r="D12" s="164"/>
      <c r="E12" s="164"/>
      <c r="F12" s="164"/>
      <c r="G12" s="164"/>
      <c r="H12" s="164"/>
      <c r="I12" s="164"/>
      <c r="J12" s="164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</row>
    <row r="13" spans="1:71" s="146" customFormat="1" ht="15">
      <c r="A13" s="24" t="s">
        <v>8</v>
      </c>
      <c r="B13" s="148"/>
      <c r="C13" s="255"/>
      <c r="D13" s="164"/>
      <c r="E13" s="164"/>
      <c r="F13" s="164"/>
      <c r="G13" s="257"/>
      <c r="H13" s="257"/>
      <c r="I13" s="164"/>
      <c r="J13" s="164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</row>
    <row r="14" spans="1:71" s="150" customFormat="1" ht="15.75" thickBot="1">
      <c r="A14" s="143"/>
      <c r="B14" s="148"/>
      <c r="C14" s="255"/>
      <c r="D14" s="164"/>
      <c r="E14" s="164"/>
      <c r="F14" s="164"/>
      <c r="G14" s="164"/>
      <c r="H14" s="164"/>
      <c r="I14" s="164"/>
      <c r="J14" s="164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</row>
    <row r="15" spans="1:71" s="154" customFormat="1" ht="14.25">
      <c r="A15" s="151"/>
      <c r="B15" s="349"/>
      <c r="C15" s="350" t="s">
        <v>9</v>
      </c>
      <c r="D15" s="350">
        <v>1983.5</v>
      </c>
      <c r="E15" s="350">
        <v>972</v>
      </c>
      <c r="F15" s="350">
        <v>896</v>
      </c>
      <c r="G15" s="350">
        <v>96</v>
      </c>
      <c r="H15" s="350">
        <v>5</v>
      </c>
      <c r="I15" s="350">
        <v>14</v>
      </c>
      <c r="J15" s="351">
        <v>0.5</v>
      </c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</row>
    <row r="16" spans="1:71" s="140" customFormat="1" ht="14.25">
      <c r="A16" s="24"/>
      <c r="B16" s="276"/>
      <c r="C16" s="352" t="s">
        <v>10</v>
      </c>
      <c r="D16" s="353">
        <v>29.12881270481472</v>
      </c>
      <c r="E16" s="353">
        <v>35.42181069958848</v>
      </c>
      <c r="F16" s="353">
        <v>22.8125</v>
      </c>
      <c r="G16" s="354">
        <v>27.708333333333336</v>
      </c>
      <c r="H16" s="354">
        <v>20</v>
      </c>
      <c r="I16" s="354">
        <v>10</v>
      </c>
      <c r="J16" s="354">
        <v>14</v>
      </c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</row>
    <row r="17" spans="1:71" s="140" customFormat="1" ht="15" thickBot="1">
      <c r="A17" s="24"/>
      <c r="B17" s="279"/>
      <c r="C17" s="355" t="s">
        <v>11</v>
      </c>
      <c r="D17" s="356">
        <v>5777.7</v>
      </c>
      <c r="E17" s="356">
        <v>3443</v>
      </c>
      <c r="F17" s="356">
        <v>2044</v>
      </c>
      <c r="G17" s="357">
        <v>266</v>
      </c>
      <c r="H17" s="357">
        <v>10</v>
      </c>
      <c r="I17" s="357">
        <v>14</v>
      </c>
      <c r="J17" s="358">
        <v>0.7</v>
      </c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</row>
    <row r="18" spans="1:71" s="140" customFormat="1" ht="14.25">
      <c r="A18" s="24"/>
      <c r="B18" s="164"/>
      <c r="C18" s="268"/>
      <c r="D18" s="268"/>
      <c r="E18" s="268"/>
      <c r="F18" s="268"/>
      <c r="G18" s="359"/>
      <c r="H18" s="359"/>
      <c r="I18" s="359"/>
      <c r="J18" s="359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</row>
    <row r="19" spans="1:71" s="166" customFormat="1" ht="14.25">
      <c r="A19" s="47" t="s">
        <v>65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</row>
    <row r="20" spans="1:71" s="166" customFormat="1" ht="14.25">
      <c r="A20" s="47"/>
      <c r="B20" s="165"/>
      <c r="C20" s="165"/>
      <c r="D20" s="165"/>
      <c r="E20" s="165"/>
      <c r="F20" s="165"/>
      <c r="G20" s="165"/>
      <c r="H20" s="165"/>
      <c r="I20" s="164"/>
      <c r="J20" s="164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</row>
    <row r="21" spans="1:71" s="166" customFormat="1" ht="14.25">
      <c r="A21" s="47"/>
      <c r="B21" s="165"/>
      <c r="C21" s="165"/>
      <c r="D21" s="165"/>
      <c r="E21" s="165"/>
      <c r="F21" s="165"/>
      <c r="G21" s="165"/>
      <c r="H21" s="165"/>
      <c r="I21" s="165"/>
      <c r="J21" s="165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</row>
    <row r="22" spans="1:71" s="166" customFormat="1" ht="15" thickBo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</row>
    <row r="23" spans="1:71" s="140" customFormat="1" ht="15" thickBot="1">
      <c r="A23" s="24"/>
      <c r="B23" s="167">
        <v>12</v>
      </c>
      <c r="C23" s="52" t="s">
        <v>12</v>
      </c>
      <c r="D23" s="168">
        <v>5922</v>
      </c>
      <c r="E23" s="169">
        <v>3443</v>
      </c>
      <c r="F23" s="169">
        <v>2044</v>
      </c>
      <c r="G23" s="169">
        <v>266</v>
      </c>
      <c r="H23" s="169">
        <v>10</v>
      </c>
      <c r="I23" s="169">
        <v>14</v>
      </c>
      <c r="J23" s="170">
        <v>145</v>
      </c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</row>
    <row r="24" spans="1:71" s="140" customFormat="1" ht="14.25">
      <c r="A24" s="24"/>
      <c r="B24" s="171">
        <v>20</v>
      </c>
      <c r="C24" s="56" t="s">
        <v>13</v>
      </c>
      <c r="D24" s="172">
        <v>1142</v>
      </c>
      <c r="E24" s="173">
        <v>21</v>
      </c>
      <c r="F24" s="173">
        <v>227</v>
      </c>
      <c r="G24" s="173">
        <v>722</v>
      </c>
      <c r="H24" s="173">
        <v>20</v>
      </c>
      <c r="I24" s="173">
        <v>35</v>
      </c>
      <c r="J24" s="173">
        <v>117</v>
      </c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</row>
    <row r="25" spans="1:71" s="146" customFormat="1" ht="15.75" thickBot="1">
      <c r="A25" s="145"/>
      <c r="B25" s="174">
        <v>25</v>
      </c>
      <c r="C25" s="60" t="s">
        <v>58</v>
      </c>
      <c r="D25" s="175">
        <v>165</v>
      </c>
      <c r="E25" s="176">
        <v>18</v>
      </c>
      <c r="F25" s="176">
        <v>19</v>
      </c>
      <c r="G25" s="176">
        <v>69</v>
      </c>
      <c r="H25" s="176">
        <v>10</v>
      </c>
      <c r="I25" s="176">
        <v>9</v>
      </c>
      <c r="J25" s="176">
        <v>40</v>
      </c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</row>
    <row r="26" spans="1:71" s="146" customFormat="1" ht="15">
      <c r="A26" s="145"/>
      <c r="B26" s="177">
        <v>100</v>
      </c>
      <c r="C26" s="71" t="s">
        <v>14</v>
      </c>
      <c r="D26" s="172">
        <v>358</v>
      </c>
      <c r="E26" s="173">
        <v>44</v>
      </c>
      <c r="F26" s="173">
        <v>262</v>
      </c>
      <c r="G26" s="173">
        <v>46</v>
      </c>
      <c r="H26" s="173">
        <v>2</v>
      </c>
      <c r="I26" s="173"/>
      <c r="J26" s="173">
        <v>4</v>
      </c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</row>
    <row r="27" spans="1:71" s="146" customFormat="1" ht="15">
      <c r="A27" s="145"/>
      <c r="B27" s="178">
        <v>102</v>
      </c>
      <c r="C27" s="179" t="s">
        <v>15</v>
      </c>
      <c r="D27" s="180">
        <v>310</v>
      </c>
      <c r="E27" s="181">
        <v>44</v>
      </c>
      <c r="F27" s="181">
        <v>262</v>
      </c>
      <c r="G27" s="181">
        <v>0</v>
      </c>
      <c r="H27" s="181">
        <v>0</v>
      </c>
      <c r="I27" s="181"/>
      <c r="J27" s="181">
        <v>4</v>
      </c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</row>
    <row r="28" spans="1:71" s="146" customFormat="1" ht="15.75" thickBot="1">
      <c r="A28" s="145"/>
      <c r="B28" s="182">
        <v>103</v>
      </c>
      <c r="C28" s="183" t="s">
        <v>61</v>
      </c>
      <c r="D28" s="175">
        <v>48</v>
      </c>
      <c r="E28" s="176">
        <v>0</v>
      </c>
      <c r="F28" s="176">
        <v>0</v>
      </c>
      <c r="G28" s="176">
        <v>46</v>
      </c>
      <c r="H28" s="176">
        <v>2</v>
      </c>
      <c r="I28" s="176"/>
      <c r="J28" s="176">
        <v>0</v>
      </c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</row>
    <row r="29" spans="1:71" s="146" customFormat="1" ht="15.75" thickBot="1">
      <c r="A29" s="145"/>
      <c r="B29" s="167">
        <v>991</v>
      </c>
      <c r="C29" s="70" t="s">
        <v>17</v>
      </c>
      <c r="D29" s="184">
        <v>7422</v>
      </c>
      <c r="E29" s="170">
        <v>3508</v>
      </c>
      <c r="F29" s="170">
        <v>2533</v>
      </c>
      <c r="G29" s="170">
        <v>1034</v>
      </c>
      <c r="H29" s="170">
        <v>32</v>
      </c>
      <c r="I29" s="170">
        <v>49</v>
      </c>
      <c r="J29" s="170">
        <v>266</v>
      </c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</row>
    <row r="30" spans="1:71" s="146" customFormat="1" ht="15">
      <c r="A30" s="145"/>
      <c r="B30" s="171">
        <v>30</v>
      </c>
      <c r="C30" s="71" t="s">
        <v>18</v>
      </c>
      <c r="D30" s="172">
        <v>3268</v>
      </c>
      <c r="E30" s="173">
        <v>2261</v>
      </c>
      <c r="F30" s="173">
        <v>943</v>
      </c>
      <c r="G30" s="173">
        <v>34</v>
      </c>
      <c r="H30" s="173">
        <v>14</v>
      </c>
      <c r="I30" s="173">
        <v>3</v>
      </c>
      <c r="J30" s="173">
        <v>13</v>
      </c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</row>
    <row r="31" spans="1:71" s="146" customFormat="1" ht="15.75" thickBot="1">
      <c r="A31" s="145"/>
      <c r="B31" s="174">
        <v>35</v>
      </c>
      <c r="C31" s="60" t="s">
        <v>58</v>
      </c>
      <c r="D31" s="175">
        <v>2945</v>
      </c>
      <c r="E31" s="176">
        <v>2023</v>
      </c>
      <c r="F31" s="176">
        <v>865</v>
      </c>
      <c r="G31" s="176">
        <v>32</v>
      </c>
      <c r="H31" s="176">
        <v>14</v>
      </c>
      <c r="I31" s="176">
        <v>2</v>
      </c>
      <c r="J31" s="176">
        <v>9</v>
      </c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</row>
    <row r="32" spans="1:71" s="146" customFormat="1" ht="15">
      <c r="A32" s="145"/>
      <c r="B32" s="177">
        <v>40</v>
      </c>
      <c r="C32" s="71" t="s">
        <v>19</v>
      </c>
      <c r="D32" s="172">
        <v>160</v>
      </c>
      <c r="E32" s="173">
        <v>7</v>
      </c>
      <c r="F32" s="173">
        <v>64</v>
      </c>
      <c r="G32" s="173">
        <v>88</v>
      </c>
      <c r="H32" s="173">
        <v>1</v>
      </c>
      <c r="I32" s="173"/>
      <c r="J32" s="173">
        <v>0</v>
      </c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</row>
    <row r="33" spans="1:71" s="146" customFormat="1" ht="15">
      <c r="A33" s="145"/>
      <c r="B33" s="178">
        <v>402</v>
      </c>
      <c r="C33" s="179" t="s">
        <v>15</v>
      </c>
      <c r="D33" s="180">
        <v>39</v>
      </c>
      <c r="E33" s="181">
        <v>7</v>
      </c>
      <c r="F33" s="181">
        <v>32</v>
      </c>
      <c r="G33" s="181">
        <v>0</v>
      </c>
      <c r="H33" s="181">
        <v>0</v>
      </c>
      <c r="I33" s="181"/>
      <c r="J33" s="181">
        <v>0</v>
      </c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</row>
    <row r="34" spans="1:71" s="146" customFormat="1" ht="15.75" thickBot="1">
      <c r="A34" s="145"/>
      <c r="B34" s="182">
        <v>403</v>
      </c>
      <c r="C34" s="183" t="s">
        <v>61</v>
      </c>
      <c r="D34" s="185">
        <v>121</v>
      </c>
      <c r="E34" s="186">
        <v>0</v>
      </c>
      <c r="F34" s="186">
        <v>32</v>
      </c>
      <c r="G34" s="176">
        <v>88</v>
      </c>
      <c r="H34" s="186">
        <v>1</v>
      </c>
      <c r="I34" s="186"/>
      <c r="J34" s="186">
        <v>0</v>
      </c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</row>
    <row r="35" spans="1:71" s="140" customFormat="1" ht="14.25">
      <c r="A35" s="24"/>
      <c r="B35" s="171">
        <v>50</v>
      </c>
      <c r="C35" s="71" t="s">
        <v>20</v>
      </c>
      <c r="D35" s="187">
        <v>3994</v>
      </c>
      <c r="E35" s="188">
        <v>1240</v>
      </c>
      <c r="F35" s="188">
        <v>1526</v>
      </c>
      <c r="G35" s="188">
        <v>912</v>
      </c>
      <c r="H35" s="188">
        <v>17</v>
      </c>
      <c r="I35" s="188">
        <v>46</v>
      </c>
      <c r="J35" s="188">
        <v>253</v>
      </c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</row>
    <row r="36" spans="1:71" s="140" customFormat="1" ht="14.25">
      <c r="A36" s="24"/>
      <c r="B36" s="171">
        <v>51</v>
      </c>
      <c r="C36" s="189" t="s">
        <v>21</v>
      </c>
      <c r="D36" s="187">
        <v>16</v>
      </c>
      <c r="E36" s="188">
        <v>4</v>
      </c>
      <c r="F36" s="188">
        <v>4</v>
      </c>
      <c r="G36" s="188">
        <v>8</v>
      </c>
      <c r="H36" s="188">
        <v>0</v>
      </c>
      <c r="I36" s="188">
        <v>0</v>
      </c>
      <c r="J36" s="188">
        <v>0</v>
      </c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</row>
    <row r="37" spans="1:71" s="140" customFormat="1" ht="15">
      <c r="A37" s="24"/>
      <c r="B37" s="174">
        <v>511</v>
      </c>
      <c r="C37" s="190" t="s">
        <v>15</v>
      </c>
      <c r="D37" s="191">
        <v>12</v>
      </c>
      <c r="E37" s="192">
        <v>4</v>
      </c>
      <c r="F37" s="192">
        <v>2</v>
      </c>
      <c r="G37" s="192">
        <v>6</v>
      </c>
      <c r="H37" s="192">
        <v>0</v>
      </c>
      <c r="I37" s="192">
        <v>0</v>
      </c>
      <c r="J37" s="192">
        <v>0</v>
      </c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</row>
    <row r="38" spans="1:71" s="140" customFormat="1" ht="15">
      <c r="A38" s="24"/>
      <c r="B38" s="174">
        <v>513</v>
      </c>
      <c r="C38" s="189" t="s">
        <v>61</v>
      </c>
      <c r="D38" s="191">
        <v>4</v>
      </c>
      <c r="E38" s="192">
        <v>0</v>
      </c>
      <c r="F38" s="192">
        <v>2</v>
      </c>
      <c r="G38" s="192">
        <v>2</v>
      </c>
      <c r="H38" s="192">
        <v>0</v>
      </c>
      <c r="I38" s="192">
        <v>0</v>
      </c>
      <c r="J38" s="192">
        <v>0</v>
      </c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</row>
    <row r="39" spans="1:71" s="140" customFormat="1" ht="14.25">
      <c r="A39" s="24"/>
      <c r="B39" s="171">
        <v>53</v>
      </c>
      <c r="C39" s="76" t="s">
        <v>22</v>
      </c>
      <c r="D39" s="193">
        <v>119</v>
      </c>
      <c r="E39" s="194">
        <v>69</v>
      </c>
      <c r="F39" s="194">
        <v>45</v>
      </c>
      <c r="G39" s="195">
        <v>5</v>
      </c>
      <c r="H39" s="195">
        <v>0</v>
      </c>
      <c r="I39" s="195">
        <v>0</v>
      </c>
      <c r="J39" s="195">
        <v>0</v>
      </c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</row>
    <row r="40" spans="1:71" s="140" customFormat="1" ht="14.25">
      <c r="A40" s="24"/>
      <c r="B40" s="171">
        <v>55</v>
      </c>
      <c r="C40" s="76" t="s">
        <v>23</v>
      </c>
      <c r="D40" s="187">
        <v>754</v>
      </c>
      <c r="E40" s="188">
        <v>220</v>
      </c>
      <c r="F40" s="188">
        <v>176</v>
      </c>
      <c r="G40" s="188">
        <v>350</v>
      </c>
      <c r="H40" s="188">
        <v>8</v>
      </c>
      <c r="I40" s="188">
        <v>0</v>
      </c>
      <c r="J40" s="188">
        <v>0</v>
      </c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</row>
    <row r="41" spans="1:71" s="140" customFormat="1" ht="15">
      <c r="A41" s="24"/>
      <c r="B41" s="171">
        <v>56</v>
      </c>
      <c r="C41" s="190" t="s">
        <v>15</v>
      </c>
      <c r="D41" s="191">
        <v>464</v>
      </c>
      <c r="E41" s="192">
        <v>215</v>
      </c>
      <c r="F41" s="192">
        <v>158</v>
      </c>
      <c r="G41" s="192">
        <v>88</v>
      </c>
      <c r="H41" s="192">
        <v>3</v>
      </c>
      <c r="I41" s="192">
        <v>0</v>
      </c>
      <c r="J41" s="192">
        <v>0</v>
      </c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</row>
    <row r="42" spans="1:71" s="140" customFormat="1" ht="15">
      <c r="A42" s="24"/>
      <c r="B42" s="174">
        <v>551</v>
      </c>
      <c r="C42" s="189" t="s">
        <v>61</v>
      </c>
      <c r="D42" s="191">
        <v>290</v>
      </c>
      <c r="E42" s="192">
        <v>5</v>
      </c>
      <c r="F42" s="192">
        <v>18</v>
      </c>
      <c r="G42" s="192">
        <v>262</v>
      </c>
      <c r="H42" s="192">
        <v>5</v>
      </c>
      <c r="I42" s="192">
        <v>0</v>
      </c>
      <c r="J42" s="192">
        <v>0</v>
      </c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</row>
    <row r="43" spans="1:71" s="146" customFormat="1" ht="15">
      <c r="A43" s="145"/>
      <c r="B43" s="171">
        <v>65</v>
      </c>
      <c r="C43" s="189" t="s">
        <v>24</v>
      </c>
      <c r="D43" s="187">
        <v>2984</v>
      </c>
      <c r="E43" s="188">
        <v>947</v>
      </c>
      <c r="F43" s="188">
        <v>1301</v>
      </c>
      <c r="G43" s="188">
        <v>549</v>
      </c>
      <c r="H43" s="188">
        <v>9</v>
      </c>
      <c r="I43" s="188">
        <v>11</v>
      </c>
      <c r="J43" s="188">
        <v>167</v>
      </c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</row>
    <row r="44" spans="1:71" s="146" customFormat="1" ht="15">
      <c r="A44" s="145"/>
      <c r="B44" s="174">
        <v>651</v>
      </c>
      <c r="C44" s="190" t="s">
        <v>15</v>
      </c>
      <c r="D44" s="191">
        <v>2343</v>
      </c>
      <c r="E44" s="192">
        <v>931</v>
      </c>
      <c r="F44" s="192">
        <v>1123</v>
      </c>
      <c r="G44" s="192">
        <v>136</v>
      </c>
      <c r="H44" s="192">
        <v>4</v>
      </c>
      <c r="I44" s="192">
        <v>10</v>
      </c>
      <c r="J44" s="192">
        <v>139</v>
      </c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</row>
    <row r="45" spans="1:71" s="146" customFormat="1" ht="15">
      <c r="A45" s="145"/>
      <c r="B45" s="174">
        <v>652</v>
      </c>
      <c r="C45" s="189" t="s">
        <v>61</v>
      </c>
      <c r="D45" s="191">
        <v>641</v>
      </c>
      <c r="E45" s="192">
        <v>16</v>
      </c>
      <c r="F45" s="192">
        <v>178</v>
      </c>
      <c r="G45" s="192">
        <v>413</v>
      </c>
      <c r="H45" s="192">
        <v>5</v>
      </c>
      <c r="I45" s="192">
        <v>1</v>
      </c>
      <c r="J45" s="192">
        <v>28</v>
      </c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</row>
    <row r="46" spans="1:71" s="146" customFormat="1" ht="15">
      <c r="A46" s="145"/>
      <c r="B46" s="174">
        <v>655</v>
      </c>
      <c r="C46" s="190" t="s">
        <v>59</v>
      </c>
      <c r="D46" s="191">
        <v>85</v>
      </c>
      <c r="E46" s="192">
        <v>15</v>
      </c>
      <c r="F46" s="192">
        <v>15</v>
      </c>
      <c r="G46" s="192">
        <v>40</v>
      </c>
      <c r="H46" s="192">
        <v>3</v>
      </c>
      <c r="I46" s="192">
        <v>1</v>
      </c>
      <c r="J46" s="192">
        <v>11</v>
      </c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</row>
    <row r="47" spans="1:71" s="146" customFormat="1" ht="15">
      <c r="A47" s="145"/>
      <c r="B47" s="174">
        <v>657</v>
      </c>
      <c r="C47" s="190" t="s">
        <v>25</v>
      </c>
      <c r="D47" s="191">
        <v>550</v>
      </c>
      <c r="E47" s="192">
        <v>475</v>
      </c>
      <c r="F47" s="192">
        <v>75</v>
      </c>
      <c r="G47" s="192">
        <v>0</v>
      </c>
      <c r="H47" s="192">
        <v>0</v>
      </c>
      <c r="I47" s="192">
        <v>0</v>
      </c>
      <c r="J47" s="192">
        <v>0</v>
      </c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</row>
    <row r="48" spans="1:71" s="146" customFormat="1" ht="15">
      <c r="A48" s="145"/>
      <c r="B48" s="171">
        <v>70</v>
      </c>
      <c r="C48" s="189" t="s">
        <v>26</v>
      </c>
      <c r="D48" s="187">
        <v>121</v>
      </c>
      <c r="E48" s="188">
        <v>0</v>
      </c>
      <c r="F48" s="188">
        <v>0</v>
      </c>
      <c r="G48" s="188">
        <v>0</v>
      </c>
      <c r="H48" s="188">
        <v>0</v>
      </c>
      <c r="I48" s="188">
        <v>35</v>
      </c>
      <c r="J48" s="188">
        <v>86</v>
      </c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</row>
    <row r="49" spans="1:71" s="146" customFormat="1" ht="15">
      <c r="A49" s="145"/>
      <c r="B49" s="196">
        <v>701</v>
      </c>
      <c r="C49" s="190" t="s">
        <v>15</v>
      </c>
      <c r="D49" s="197">
        <v>4</v>
      </c>
      <c r="E49" s="198">
        <v>0</v>
      </c>
      <c r="F49" s="198">
        <v>0</v>
      </c>
      <c r="G49" s="198">
        <v>0</v>
      </c>
      <c r="H49" s="198">
        <v>0</v>
      </c>
      <c r="I49" s="198">
        <v>3</v>
      </c>
      <c r="J49" s="198">
        <v>1</v>
      </c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</row>
    <row r="50" spans="1:71" s="146" customFormat="1" ht="15.75" thickBot="1">
      <c r="A50" s="145"/>
      <c r="B50" s="182">
        <v>702</v>
      </c>
      <c r="C50" s="183" t="s">
        <v>61</v>
      </c>
      <c r="D50" s="175">
        <v>117</v>
      </c>
      <c r="E50" s="176">
        <v>0</v>
      </c>
      <c r="F50" s="176">
        <v>0</v>
      </c>
      <c r="G50" s="176">
        <v>0</v>
      </c>
      <c r="H50" s="176">
        <v>0</v>
      </c>
      <c r="I50" s="176">
        <v>32</v>
      </c>
      <c r="J50" s="176">
        <v>85</v>
      </c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</row>
    <row r="51" spans="1:71" s="146" customFormat="1" ht="15">
      <c r="A51" s="145"/>
      <c r="B51" s="25"/>
      <c r="C51" s="81"/>
      <c r="D51" s="145"/>
      <c r="E51" s="145"/>
      <c r="F51" s="145"/>
      <c r="G51" s="145"/>
      <c r="H51" s="145"/>
      <c r="I51" s="145"/>
      <c r="J51" s="145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</row>
    <row r="52" spans="1:71" s="146" customFormat="1" ht="15">
      <c r="A52" s="24" t="s">
        <v>27</v>
      </c>
      <c r="B52" s="26"/>
      <c r="C52" s="82"/>
      <c r="D52" s="145"/>
      <c r="E52" s="145"/>
      <c r="F52" s="145"/>
      <c r="G52" s="145"/>
      <c r="H52" s="145"/>
      <c r="I52" s="145"/>
      <c r="J52" s="145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</row>
    <row r="53" spans="1:71" s="146" customFormat="1" ht="15.75" thickBot="1">
      <c r="A53" s="145"/>
      <c r="B53" s="25"/>
      <c r="C53" s="83"/>
      <c r="D53" s="145"/>
      <c r="E53" s="145"/>
      <c r="F53" s="145"/>
      <c r="G53" s="145"/>
      <c r="H53" s="145"/>
      <c r="I53" s="145"/>
      <c r="J53" s="145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</row>
    <row r="54" spans="1:71" s="140" customFormat="1" ht="14.25">
      <c r="A54" s="24"/>
      <c r="B54" s="177">
        <v>45</v>
      </c>
      <c r="C54" s="84" t="s">
        <v>28</v>
      </c>
      <c r="D54" s="172">
        <v>-198</v>
      </c>
      <c r="E54" s="173">
        <v>-37</v>
      </c>
      <c r="F54" s="173">
        <v>-198</v>
      </c>
      <c r="G54" s="173">
        <v>42</v>
      </c>
      <c r="H54" s="173">
        <v>-1</v>
      </c>
      <c r="I54" s="173"/>
      <c r="J54" s="173">
        <v>-4</v>
      </c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</row>
    <row r="55" spans="1:71" s="146" customFormat="1" ht="15">
      <c r="A55" s="145"/>
      <c r="B55" s="171">
        <v>80</v>
      </c>
      <c r="C55" s="199" t="s">
        <v>29</v>
      </c>
      <c r="D55" s="200">
        <v>1.4827240861291937</v>
      </c>
      <c r="E55" s="201">
        <v>2.7766129032258067</v>
      </c>
      <c r="F55" s="201">
        <v>1.3394495412844036</v>
      </c>
      <c r="G55" s="201">
        <v>0.2916666666666667</v>
      </c>
      <c r="H55" s="201">
        <v>0.5882352941176471</v>
      </c>
      <c r="I55" s="201">
        <v>0.30434782608695654</v>
      </c>
      <c r="J55" s="201">
        <v>0.5731225296442688</v>
      </c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</row>
    <row r="56" spans="1:71" s="146" customFormat="1" ht="15.75" thickBot="1">
      <c r="A56" s="145"/>
      <c r="B56" s="147">
        <v>90</v>
      </c>
      <c r="C56" s="202" t="s">
        <v>30</v>
      </c>
      <c r="D56" s="365">
        <v>2.0174063823401913</v>
      </c>
      <c r="E56" s="218">
        <v>0</v>
      </c>
      <c r="F56" s="218">
        <v>0</v>
      </c>
      <c r="G56" s="218">
        <v>0</v>
      </c>
      <c r="H56" s="218">
        <v>0</v>
      </c>
      <c r="I56" s="218">
        <v>0.5835473006769148</v>
      </c>
      <c r="J56" s="218">
        <v>1.4338590816632766</v>
      </c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</row>
    <row r="57" spans="1:71" s="146" customFormat="1" ht="15.75">
      <c r="A57" s="145"/>
      <c r="B57" s="148"/>
      <c r="C57" s="256" t="s">
        <v>31</v>
      </c>
      <c r="D57" s="203"/>
      <c r="E57" s="203"/>
      <c r="F57" s="203"/>
      <c r="G57" s="203"/>
      <c r="H57" s="203"/>
      <c r="I57" s="203"/>
      <c r="J57" s="203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</row>
    <row r="58" spans="1:71" s="146" customFormat="1" ht="14.25">
      <c r="A58" s="136"/>
      <c r="B58" s="285"/>
      <c r="C58" s="259" t="s">
        <v>97</v>
      </c>
      <c r="D58" s="204">
        <v>59978</v>
      </c>
      <c r="E58" s="372">
        <v>59978</v>
      </c>
      <c r="F58" s="372">
        <v>59978</v>
      </c>
      <c r="G58" s="372">
        <v>59978</v>
      </c>
      <c r="H58" s="372">
        <v>59978</v>
      </c>
      <c r="I58" s="372">
        <v>59978</v>
      </c>
      <c r="J58" s="372">
        <v>59978</v>
      </c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</row>
    <row r="59" spans="1:71" s="140" customFormat="1" ht="14.25">
      <c r="A59" s="24"/>
      <c r="B59" s="287"/>
      <c r="C59" s="260" t="s">
        <v>98</v>
      </c>
      <c r="E59" s="205"/>
      <c r="F59" s="24"/>
      <c r="G59" s="206"/>
      <c r="H59" s="206"/>
      <c r="I59" s="206"/>
      <c r="J59" s="20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</row>
    <row r="60" s="136" customFormat="1" ht="12.75"/>
    <row r="61" s="136" customFormat="1" ht="12.75"/>
    <row r="62" s="136" customFormat="1" ht="12.75"/>
    <row r="63" s="136" customFormat="1" ht="12.75"/>
    <row r="64" s="136" customFormat="1" ht="12.75"/>
    <row r="65" s="136" customFormat="1" ht="12.75"/>
    <row r="66" s="136" customFormat="1" ht="12.75"/>
    <row r="67" s="136" customFormat="1" ht="12.75"/>
    <row r="68" s="136" customFormat="1" ht="12.75"/>
    <row r="69" s="136" customFormat="1" ht="12.75"/>
    <row r="70" s="136" customFormat="1" ht="12.75"/>
    <row r="71" s="136" customFormat="1" ht="12.75"/>
    <row r="72" s="136" customFormat="1" ht="12.75"/>
    <row r="73" s="136" customFormat="1" ht="12.75"/>
    <row r="74" s="136" customFormat="1" ht="12.75"/>
    <row r="75" s="136" customFormat="1" ht="12.75"/>
    <row r="76" s="136" customFormat="1" ht="12.75"/>
    <row r="77" s="136" customFormat="1" ht="12.75"/>
    <row r="78" s="136" customFormat="1" ht="12.75"/>
    <row r="79" s="136" customFormat="1" ht="12.75"/>
    <row r="80" s="136" customFormat="1" ht="12.75"/>
    <row r="81" s="136" customFormat="1" ht="12.75"/>
    <row r="82" s="136" customFormat="1" ht="12.75"/>
    <row r="83" s="136" customFormat="1" ht="12.75"/>
    <row r="84" s="136" customFormat="1" ht="12.75"/>
    <row r="85" s="136" customFormat="1" ht="12.75"/>
    <row r="86" s="136" customFormat="1" ht="12.75"/>
    <row r="87" s="136" customFormat="1" ht="12.75"/>
    <row r="88" s="136" customFormat="1" ht="12.75"/>
    <row r="89" s="136" customFormat="1" ht="12.75"/>
    <row r="90" s="136" customFormat="1" ht="12.75"/>
    <row r="91" s="136" customFormat="1" ht="12.75"/>
    <row r="92" s="136" customFormat="1" ht="12.75"/>
    <row r="93" s="136" customFormat="1" ht="12.75"/>
    <row r="94" s="136" customFormat="1" ht="12.75"/>
    <row r="95" s="136" customFormat="1" ht="12.75"/>
    <row r="96" s="136" customFormat="1" ht="12.75"/>
    <row r="97" spans="1:10" ht="15.75">
      <c r="A97" s="136"/>
      <c r="B97" s="136"/>
      <c r="C97" s="136"/>
      <c r="D97" s="136"/>
      <c r="E97" s="136"/>
      <c r="F97" s="136"/>
      <c r="G97" s="136"/>
      <c r="H97" s="136"/>
      <c r="I97" s="136"/>
      <c r="J97" s="136"/>
    </row>
    <row r="98" spans="1:10" ht="15.75">
      <c r="A98" s="136"/>
      <c r="B98" s="136"/>
      <c r="C98" s="136"/>
      <c r="D98" s="136"/>
      <c r="E98" s="136"/>
      <c r="F98" s="136"/>
      <c r="G98" s="136"/>
      <c r="H98" s="136"/>
      <c r="I98" s="136"/>
      <c r="J98" s="136"/>
    </row>
    <row r="99" spans="1:10" ht="15.75">
      <c r="A99" s="136"/>
      <c r="B99" s="136"/>
      <c r="C99" s="136"/>
      <c r="D99" s="136"/>
      <c r="E99" s="136"/>
      <c r="F99" s="136"/>
      <c r="G99" s="136"/>
      <c r="H99" s="136"/>
      <c r="I99" s="136"/>
      <c r="J99" s="136"/>
    </row>
    <row r="100" spans="1:10" ht="15.75">
      <c r="A100" s="136"/>
      <c r="B100" s="136"/>
      <c r="C100" s="136"/>
      <c r="D100" s="136"/>
      <c r="E100" s="136"/>
      <c r="F100" s="136"/>
      <c r="G100" s="136"/>
      <c r="H100" s="136"/>
      <c r="I100" s="136"/>
      <c r="J100" s="136"/>
    </row>
    <row r="101" spans="1:10" ht="15.75">
      <c r="A101" s="136"/>
      <c r="B101" s="136"/>
      <c r="C101" s="136"/>
      <c r="D101" s="136"/>
      <c r="E101" s="136"/>
      <c r="F101" s="136"/>
      <c r="G101" s="136"/>
      <c r="H101" s="136"/>
      <c r="I101" s="136"/>
      <c r="J101" s="136"/>
    </row>
    <row r="102" spans="1:10" ht="15.75">
      <c r="A102" s="136"/>
      <c r="B102" s="136"/>
      <c r="C102" s="136"/>
      <c r="D102" s="136"/>
      <c r="E102" s="136"/>
      <c r="F102" s="136"/>
      <c r="G102" s="136"/>
      <c r="H102" s="136"/>
      <c r="I102" s="136"/>
      <c r="J102" s="136"/>
    </row>
    <row r="103" spans="1:10" ht="15.75">
      <c r="A103" s="136"/>
      <c r="B103" s="136"/>
      <c r="C103" s="136"/>
      <c r="D103" s="136"/>
      <c r="E103" s="136"/>
      <c r="F103" s="136"/>
      <c r="G103" s="136"/>
      <c r="H103" s="136"/>
      <c r="I103" s="136"/>
      <c r="J103" s="136"/>
    </row>
    <row r="104" spans="1:10" ht="15.75">
      <c r="A104" s="207"/>
      <c r="B104" s="208"/>
      <c r="C104" s="207"/>
      <c r="D104" s="207"/>
      <c r="E104" s="207"/>
      <c r="F104" s="207"/>
      <c r="G104" s="207"/>
      <c r="H104" s="207"/>
      <c r="I104" s="207"/>
      <c r="J104" s="207"/>
    </row>
    <row r="105" spans="1:10" ht="15.75">
      <c r="A105" s="207"/>
      <c r="B105" s="208"/>
      <c r="C105" s="207"/>
      <c r="D105" s="207"/>
      <c r="E105" s="207"/>
      <c r="F105" s="207"/>
      <c r="G105" s="207"/>
      <c r="H105" s="207"/>
      <c r="I105" s="207"/>
      <c r="J105" s="207"/>
    </row>
    <row r="106" spans="1:10" ht="15.75">
      <c r="A106" s="207"/>
      <c r="B106" s="208"/>
      <c r="C106" s="207"/>
      <c r="D106" s="207"/>
      <c r="E106" s="207"/>
      <c r="F106" s="207"/>
      <c r="G106" s="207"/>
      <c r="H106" s="207"/>
      <c r="I106" s="207"/>
      <c r="J106" s="207"/>
    </row>
    <row r="107" spans="1:10" ht="15.75">
      <c r="A107" s="207"/>
      <c r="B107" s="208"/>
      <c r="C107" s="207"/>
      <c r="D107" s="207"/>
      <c r="E107" s="207"/>
      <c r="F107" s="207"/>
      <c r="G107" s="207"/>
      <c r="H107" s="207"/>
      <c r="I107" s="207"/>
      <c r="J107" s="207"/>
    </row>
    <row r="108" spans="1:10" ht="15.75">
      <c r="A108" s="207"/>
      <c r="B108" s="208"/>
      <c r="C108" s="207"/>
      <c r="D108" s="207"/>
      <c r="E108" s="207"/>
      <c r="F108" s="207"/>
      <c r="G108" s="207"/>
      <c r="H108" s="207"/>
      <c r="I108" s="207"/>
      <c r="J108" s="207"/>
    </row>
    <row r="109" spans="1:10" ht="15.75">
      <c r="A109" s="207"/>
      <c r="B109" s="208"/>
      <c r="C109" s="207"/>
      <c r="D109" s="207"/>
      <c r="E109" s="207"/>
      <c r="F109" s="207"/>
      <c r="G109" s="207"/>
      <c r="H109" s="207"/>
      <c r="I109" s="207"/>
      <c r="J109" s="207"/>
    </row>
    <row r="110" spans="1:10" ht="15.75">
      <c r="A110" s="207"/>
      <c r="B110" s="208"/>
      <c r="C110" s="207"/>
      <c r="D110" s="207"/>
      <c r="E110" s="207"/>
      <c r="F110" s="207"/>
      <c r="G110" s="207"/>
      <c r="H110" s="207"/>
      <c r="I110" s="207"/>
      <c r="J110" s="207"/>
    </row>
    <row r="111" spans="1:10" ht="15.75">
      <c r="A111" s="207"/>
      <c r="B111" s="208"/>
      <c r="C111" s="207"/>
      <c r="D111" s="207"/>
      <c r="E111" s="207"/>
      <c r="F111" s="207"/>
      <c r="G111" s="207"/>
      <c r="H111" s="207"/>
      <c r="I111" s="207"/>
      <c r="J111" s="207"/>
    </row>
    <row r="112" spans="1:10" ht="15.75">
      <c r="A112" s="207"/>
      <c r="B112" s="208"/>
      <c r="C112" s="207"/>
      <c r="D112" s="207"/>
      <c r="E112" s="207"/>
      <c r="F112" s="207"/>
      <c r="G112" s="207"/>
      <c r="H112" s="207"/>
      <c r="I112" s="207"/>
      <c r="J112" s="207"/>
    </row>
    <row r="113" spans="1:10" ht="15.75">
      <c r="A113" s="207"/>
      <c r="B113" s="208"/>
      <c r="C113" s="207"/>
      <c r="D113" s="207"/>
      <c r="E113" s="207"/>
      <c r="F113" s="207"/>
      <c r="G113" s="207"/>
      <c r="H113" s="207"/>
      <c r="I113" s="207"/>
      <c r="J113" s="207"/>
    </row>
    <row r="114" spans="1:10" ht="15.75">
      <c r="A114" s="207"/>
      <c r="B114" s="208"/>
      <c r="C114" s="207"/>
      <c r="D114" s="207"/>
      <c r="E114" s="207"/>
      <c r="F114" s="207"/>
      <c r="G114" s="207"/>
      <c r="H114" s="207"/>
      <c r="I114" s="207"/>
      <c r="J114" s="207"/>
    </row>
    <row r="115" spans="1:10" ht="15.75">
      <c r="A115" s="207"/>
      <c r="B115" s="208"/>
      <c r="C115" s="207"/>
      <c r="D115" s="207"/>
      <c r="E115" s="207"/>
      <c r="F115" s="207"/>
      <c r="G115" s="207"/>
      <c r="H115" s="207"/>
      <c r="I115" s="207"/>
      <c r="J115" s="207"/>
    </row>
    <row r="116" spans="1:10" ht="15.75">
      <c r="A116" s="207"/>
      <c r="B116" s="208"/>
      <c r="C116" s="207"/>
      <c r="D116" s="207"/>
      <c r="E116" s="207"/>
      <c r="F116" s="207"/>
      <c r="G116" s="207"/>
      <c r="H116" s="207"/>
      <c r="I116" s="207"/>
      <c r="J116" s="207"/>
    </row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</sheetData>
  <sheetProtection/>
  <printOptions horizontalCentered="1"/>
  <pageMargins left="0" right="0" top="0.5905511811023623" bottom="1.1811023622047245" header="0.5118110236220472" footer="0.5118110236220472"/>
  <pageSetup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M60"/>
  <sheetViews>
    <sheetView zoomScalePageLayoutView="0" workbookViewId="0" topLeftCell="A1">
      <selection activeCell="A1" sqref="A1"/>
    </sheetView>
  </sheetViews>
  <sheetFormatPr defaultColWidth="8.8515625" defaultRowHeight="19.5" customHeight="1"/>
  <cols>
    <col min="1" max="1" width="3.00390625" style="210" customWidth="1"/>
    <col min="2" max="2" width="4.28125" style="211" customWidth="1"/>
    <col min="3" max="3" width="33.140625" style="211" customWidth="1"/>
    <col min="4" max="4" width="10.00390625" style="211" customWidth="1"/>
    <col min="5" max="5" width="9.28125" style="211" customWidth="1"/>
    <col min="6" max="6" width="11.8515625" style="211" customWidth="1"/>
    <col min="7" max="7" width="10.28125" style="211" customWidth="1"/>
    <col min="8" max="8" width="12.00390625" style="211" customWidth="1"/>
    <col min="9" max="9" width="8.57421875" style="211" customWidth="1"/>
    <col min="10" max="10" width="9.57421875" style="211" customWidth="1"/>
    <col min="11" max="12" width="8.57421875" style="211" customWidth="1"/>
    <col min="13" max="16384" width="8.8515625" style="211" customWidth="1"/>
  </cols>
  <sheetData>
    <row r="2" ht="15.75"/>
    <row r="3" spans="1:10" ht="18.75">
      <c r="A3" s="137"/>
      <c r="B3" s="261" t="s">
        <v>45</v>
      </c>
      <c r="C3" s="288"/>
      <c r="D3" s="288"/>
      <c r="E3" s="288"/>
      <c r="F3" s="288"/>
      <c r="G3" s="288"/>
      <c r="H3" s="264"/>
      <c r="I3" s="288"/>
      <c r="J3" s="288"/>
    </row>
    <row r="4" spans="1:10" ht="15.75">
      <c r="A4" s="140"/>
      <c r="B4" s="262"/>
      <c r="C4" s="289"/>
      <c r="D4" s="289"/>
      <c r="E4" s="289"/>
      <c r="F4" s="287"/>
      <c r="G4" s="287"/>
      <c r="H4" s="257"/>
      <c r="I4" s="257"/>
      <c r="J4" s="257"/>
    </row>
    <row r="5" spans="1:10" ht="15.75">
      <c r="A5" s="141"/>
      <c r="B5" s="263"/>
      <c r="C5" s="263"/>
      <c r="D5" s="263"/>
      <c r="E5" s="263"/>
      <c r="F5" s="264"/>
      <c r="G5" s="264"/>
      <c r="H5" s="265"/>
      <c r="I5" s="263"/>
      <c r="J5" s="263"/>
    </row>
    <row r="6" spans="1:10" ht="15.75">
      <c r="A6" s="24"/>
      <c r="B6" s="266" t="s">
        <v>1</v>
      </c>
      <c r="C6" s="267"/>
      <c r="D6" s="302" t="s">
        <v>86</v>
      </c>
      <c r="E6" s="259"/>
      <c r="F6" s="259"/>
      <c r="G6" s="268"/>
      <c r="H6" s="267"/>
      <c r="I6" s="269" t="s">
        <v>81</v>
      </c>
      <c r="J6" s="270"/>
    </row>
    <row r="7" spans="1:10" ht="16.5" thickBot="1">
      <c r="A7" s="143"/>
      <c r="B7" s="266"/>
      <c r="C7" s="255"/>
      <c r="D7" s="255"/>
      <c r="E7" s="255"/>
      <c r="F7" s="268"/>
      <c r="G7" s="268"/>
      <c r="H7" s="268"/>
      <c r="I7" s="267"/>
      <c r="J7" s="267"/>
    </row>
    <row r="8" spans="1:10" ht="15.75">
      <c r="A8" s="145"/>
      <c r="B8" s="271" t="s">
        <v>2</v>
      </c>
      <c r="C8" s="271"/>
      <c r="D8" s="272" t="s">
        <v>3</v>
      </c>
      <c r="E8" s="272"/>
      <c r="F8" s="273"/>
      <c r="G8" s="274"/>
      <c r="H8" s="271"/>
      <c r="I8" s="275"/>
      <c r="J8" s="271"/>
    </row>
    <row r="9" spans="1:10" ht="15.75">
      <c r="A9" s="145"/>
      <c r="B9" s="276" t="s">
        <v>4</v>
      </c>
      <c r="C9" s="276"/>
      <c r="D9" s="277"/>
      <c r="E9" s="277" t="s">
        <v>46</v>
      </c>
      <c r="F9" s="277" t="s">
        <v>47</v>
      </c>
      <c r="G9" s="278" t="s">
        <v>48</v>
      </c>
      <c r="H9" s="276" t="s">
        <v>49</v>
      </c>
      <c r="I9" s="164" t="s">
        <v>50</v>
      </c>
      <c r="J9" s="276" t="s">
        <v>34</v>
      </c>
    </row>
    <row r="10" spans="1:10" ht="15.75">
      <c r="A10" s="145"/>
      <c r="B10" s="276" t="s">
        <v>5</v>
      </c>
      <c r="C10" s="276"/>
      <c r="D10" s="277" t="s">
        <v>34</v>
      </c>
      <c r="E10" s="277"/>
      <c r="F10" s="277"/>
      <c r="G10" s="278"/>
      <c r="H10" s="276"/>
      <c r="I10" s="164"/>
      <c r="J10" s="276"/>
    </row>
    <row r="11" spans="1:10" ht="16.5" thickBot="1">
      <c r="A11" s="145"/>
      <c r="B11" s="279" t="s">
        <v>6</v>
      </c>
      <c r="C11" s="280" t="s">
        <v>7</v>
      </c>
      <c r="D11" s="281" t="s">
        <v>64</v>
      </c>
      <c r="E11" s="281" t="s">
        <v>51</v>
      </c>
      <c r="F11" s="281" t="s">
        <v>52</v>
      </c>
      <c r="G11" s="282" t="s">
        <v>53</v>
      </c>
      <c r="H11" s="280" t="s">
        <v>54</v>
      </c>
      <c r="I11" s="283">
        <v>5116</v>
      </c>
      <c r="J11" s="280" t="s">
        <v>55</v>
      </c>
    </row>
    <row r="12" spans="1:10" ht="15.75">
      <c r="A12" s="145"/>
      <c r="B12" s="164"/>
      <c r="C12" s="164"/>
      <c r="D12" s="164"/>
      <c r="E12" s="164"/>
      <c r="F12" s="164"/>
      <c r="G12" s="164"/>
      <c r="H12" s="164"/>
      <c r="I12" s="164"/>
      <c r="J12" s="164"/>
    </row>
    <row r="13" spans="1:10" ht="15.75">
      <c r="A13" s="24" t="s">
        <v>8</v>
      </c>
      <c r="B13" s="148"/>
      <c r="C13" s="255"/>
      <c r="D13" s="255"/>
      <c r="E13" s="255"/>
      <c r="F13" s="164"/>
      <c r="G13" s="164"/>
      <c r="H13" s="164"/>
      <c r="I13" s="257"/>
      <c r="J13" s="164"/>
    </row>
    <row r="14" spans="1:10" ht="16.5" thickBot="1">
      <c r="A14" s="143"/>
      <c r="B14" s="148"/>
      <c r="C14" s="255"/>
      <c r="D14" s="255"/>
      <c r="E14" s="255"/>
      <c r="F14" s="164"/>
      <c r="G14" s="164"/>
      <c r="H14" s="164"/>
      <c r="I14" s="164"/>
      <c r="J14" s="164"/>
    </row>
    <row r="15" spans="1:10" ht="15.75">
      <c r="A15" s="151"/>
      <c r="B15" s="152"/>
      <c r="C15" s="32" t="s">
        <v>9</v>
      </c>
      <c r="D15" s="153">
        <v>0.5</v>
      </c>
      <c r="E15" s="32">
        <v>0</v>
      </c>
      <c r="F15" s="32">
        <v>0</v>
      </c>
      <c r="G15" s="32">
        <v>0</v>
      </c>
      <c r="H15" s="32">
        <v>0</v>
      </c>
      <c r="I15" s="212">
        <v>0</v>
      </c>
      <c r="J15" s="153">
        <v>0.5</v>
      </c>
    </row>
    <row r="16" spans="1:10" ht="15.75">
      <c r="A16" s="24"/>
      <c r="B16" s="155"/>
      <c r="C16" s="156" t="s">
        <v>10</v>
      </c>
      <c r="D16" s="157">
        <v>14</v>
      </c>
      <c r="E16" s="156"/>
      <c r="F16" s="157"/>
      <c r="G16" s="157"/>
      <c r="H16" s="157"/>
      <c r="I16" s="158"/>
      <c r="J16" s="158">
        <v>14</v>
      </c>
    </row>
    <row r="17" spans="1:10" ht="16.5" thickBot="1">
      <c r="A17" s="24"/>
      <c r="B17" s="159"/>
      <c r="C17" s="160" t="s">
        <v>11</v>
      </c>
      <c r="D17" s="213">
        <v>0.7</v>
      </c>
      <c r="E17" s="160">
        <v>0</v>
      </c>
      <c r="F17" s="160">
        <v>0</v>
      </c>
      <c r="G17" s="160">
        <v>0</v>
      </c>
      <c r="H17" s="160">
        <v>0</v>
      </c>
      <c r="I17" s="214">
        <v>0</v>
      </c>
      <c r="J17" s="163">
        <v>0.7</v>
      </c>
    </row>
    <row r="18" spans="1:10" ht="15.75">
      <c r="A18" s="24"/>
      <c r="B18" s="164"/>
      <c r="C18" s="24"/>
      <c r="D18" s="24"/>
      <c r="E18" s="24"/>
      <c r="F18" s="24"/>
      <c r="G18" s="24"/>
      <c r="H18" s="24"/>
      <c r="I18" s="151"/>
      <c r="J18" s="151"/>
    </row>
    <row r="19" spans="1:10" ht="15.75">
      <c r="A19" s="47" t="s">
        <v>65</v>
      </c>
      <c r="B19" s="165"/>
      <c r="C19" s="47"/>
      <c r="D19" s="47"/>
      <c r="E19" s="47"/>
      <c r="F19" s="47"/>
      <c r="G19" s="47"/>
      <c r="H19" s="47"/>
      <c r="I19" s="165"/>
      <c r="J19" s="47"/>
    </row>
    <row r="20" spans="1:10" ht="15.75">
      <c r="A20" s="47"/>
      <c r="B20" s="165"/>
      <c r="C20" s="47"/>
      <c r="D20" s="47"/>
      <c r="E20" s="47"/>
      <c r="F20" s="47"/>
      <c r="G20" s="47"/>
      <c r="H20" s="47"/>
      <c r="I20" s="164"/>
      <c r="J20" s="136"/>
    </row>
    <row r="21" spans="1:10" ht="16.5" thickBot="1">
      <c r="A21" s="47"/>
      <c r="B21" s="47"/>
      <c r="C21" s="47"/>
      <c r="D21" s="47"/>
      <c r="E21" s="47"/>
      <c r="F21" s="47"/>
      <c r="G21" s="47"/>
      <c r="H21" s="47"/>
      <c r="I21" s="165"/>
      <c r="J21" s="47"/>
    </row>
    <row r="22" spans="1:10" ht="16.5" thickBot="1">
      <c r="A22" s="24"/>
      <c r="B22" s="167">
        <v>12</v>
      </c>
      <c r="C22" s="52" t="s">
        <v>12</v>
      </c>
      <c r="D22" s="184">
        <v>145</v>
      </c>
      <c r="E22" s="170">
        <v>0</v>
      </c>
      <c r="F22" s="170">
        <v>0</v>
      </c>
      <c r="G22" s="170">
        <v>0</v>
      </c>
      <c r="H22" s="170">
        <v>0</v>
      </c>
      <c r="I22" s="170">
        <v>0</v>
      </c>
      <c r="J22" s="170">
        <v>145</v>
      </c>
    </row>
    <row r="23" spans="1:10" ht="15.75">
      <c r="A23" s="24"/>
      <c r="B23" s="171">
        <v>20</v>
      </c>
      <c r="C23" s="56" t="s">
        <v>13</v>
      </c>
      <c r="D23" s="172">
        <v>117</v>
      </c>
      <c r="E23" s="173">
        <v>0</v>
      </c>
      <c r="F23" s="173">
        <v>80</v>
      </c>
      <c r="G23" s="173">
        <v>0</v>
      </c>
      <c r="H23" s="173">
        <v>0</v>
      </c>
      <c r="I23" s="173">
        <v>0</v>
      </c>
      <c r="J23" s="173">
        <v>37</v>
      </c>
    </row>
    <row r="24" spans="1:10" ht="16.5" thickBot="1">
      <c r="A24" s="145"/>
      <c r="B24" s="174">
        <v>25</v>
      </c>
      <c r="C24" s="60" t="s">
        <v>58</v>
      </c>
      <c r="D24" s="175">
        <v>40</v>
      </c>
      <c r="E24" s="176">
        <v>0</v>
      </c>
      <c r="F24" s="176">
        <v>32</v>
      </c>
      <c r="G24" s="176">
        <v>0</v>
      </c>
      <c r="H24" s="176">
        <v>0</v>
      </c>
      <c r="I24" s="176">
        <v>0</v>
      </c>
      <c r="J24" s="176">
        <v>8</v>
      </c>
    </row>
    <row r="25" spans="1:36" ht="15.75">
      <c r="A25" s="145"/>
      <c r="B25" s="177">
        <v>100</v>
      </c>
      <c r="C25" s="71" t="s">
        <v>14</v>
      </c>
      <c r="D25" s="172">
        <v>4</v>
      </c>
      <c r="E25" s="173">
        <v>0</v>
      </c>
      <c r="F25" s="173">
        <v>0</v>
      </c>
      <c r="G25" s="173">
        <v>0</v>
      </c>
      <c r="H25" s="173">
        <v>0</v>
      </c>
      <c r="I25" s="173">
        <v>0</v>
      </c>
      <c r="J25" s="173">
        <v>4</v>
      </c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</row>
    <row r="26" spans="1:10" ht="15.75">
      <c r="A26" s="145"/>
      <c r="B26" s="178">
        <v>102</v>
      </c>
      <c r="C26" s="179" t="s">
        <v>15</v>
      </c>
      <c r="D26" s="180">
        <v>4</v>
      </c>
      <c r="E26" s="181">
        <v>0</v>
      </c>
      <c r="F26" s="181">
        <v>0</v>
      </c>
      <c r="G26" s="181">
        <v>0</v>
      </c>
      <c r="H26" s="181">
        <v>0</v>
      </c>
      <c r="I26" s="181">
        <v>0</v>
      </c>
      <c r="J26" s="181">
        <v>4</v>
      </c>
    </row>
    <row r="27" spans="1:10" ht="16.5" thickBot="1">
      <c r="A27" s="145"/>
      <c r="B27" s="182">
        <v>103</v>
      </c>
      <c r="C27" s="183" t="s">
        <v>61</v>
      </c>
      <c r="D27" s="175">
        <v>0</v>
      </c>
      <c r="E27" s="176">
        <v>0</v>
      </c>
      <c r="F27" s="176">
        <v>0</v>
      </c>
      <c r="G27" s="176">
        <v>0</v>
      </c>
      <c r="H27" s="176">
        <v>0</v>
      </c>
      <c r="I27" s="176">
        <v>0</v>
      </c>
      <c r="J27" s="176">
        <v>0</v>
      </c>
    </row>
    <row r="28" spans="1:13" ht="16.5" thickBot="1">
      <c r="A28" s="145"/>
      <c r="B28" s="167">
        <v>991</v>
      </c>
      <c r="C28" s="70" t="s">
        <v>17</v>
      </c>
      <c r="D28" s="184">
        <v>266</v>
      </c>
      <c r="E28" s="170">
        <v>0</v>
      </c>
      <c r="F28" s="170">
        <v>80</v>
      </c>
      <c r="G28" s="170">
        <v>0</v>
      </c>
      <c r="H28" s="170">
        <v>0</v>
      </c>
      <c r="I28" s="170">
        <v>0</v>
      </c>
      <c r="J28" s="170">
        <v>186</v>
      </c>
      <c r="K28" s="215"/>
      <c r="L28" s="215"/>
      <c r="M28" s="215"/>
    </row>
    <row r="29" spans="1:13" ht="15.75">
      <c r="A29" s="145"/>
      <c r="B29" s="171">
        <v>30</v>
      </c>
      <c r="C29" s="71" t="s">
        <v>18</v>
      </c>
      <c r="D29" s="172">
        <v>13</v>
      </c>
      <c r="E29" s="173">
        <v>0</v>
      </c>
      <c r="F29" s="173">
        <v>4</v>
      </c>
      <c r="G29" s="173">
        <v>0</v>
      </c>
      <c r="H29" s="173">
        <v>0</v>
      </c>
      <c r="I29" s="173">
        <v>0</v>
      </c>
      <c r="J29" s="173">
        <v>9</v>
      </c>
      <c r="K29" s="215"/>
      <c r="L29" s="215"/>
      <c r="M29" s="215"/>
    </row>
    <row r="30" spans="1:10" ht="16.5" thickBot="1">
      <c r="A30" s="145"/>
      <c r="B30" s="174">
        <v>35</v>
      </c>
      <c r="C30" s="60" t="s">
        <v>58</v>
      </c>
      <c r="D30" s="216">
        <v>9</v>
      </c>
      <c r="E30" s="176">
        <v>0</v>
      </c>
      <c r="F30" s="176">
        <v>2</v>
      </c>
      <c r="G30" s="176">
        <v>0</v>
      </c>
      <c r="H30" s="176">
        <v>0</v>
      </c>
      <c r="I30" s="176">
        <v>0</v>
      </c>
      <c r="J30" s="176">
        <v>7</v>
      </c>
    </row>
    <row r="31" spans="1:10" ht="15.75">
      <c r="A31" s="145"/>
      <c r="B31" s="177">
        <v>40</v>
      </c>
      <c r="C31" s="71" t="s">
        <v>19</v>
      </c>
      <c r="D31" s="172">
        <v>0</v>
      </c>
      <c r="E31" s="173">
        <v>0</v>
      </c>
      <c r="F31" s="173">
        <v>0</v>
      </c>
      <c r="G31" s="173">
        <v>0</v>
      </c>
      <c r="H31" s="173">
        <v>0</v>
      </c>
      <c r="I31" s="173">
        <v>0</v>
      </c>
      <c r="J31" s="173">
        <v>0</v>
      </c>
    </row>
    <row r="32" spans="1:10" ht="15.75">
      <c r="A32" s="24"/>
      <c r="B32" s="178">
        <v>402</v>
      </c>
      <c r="C32" s="179" t="s">
        <v>15</v>
      </c>
      <c r="D32" s="180">
        <v>0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</row>
    <row r="33" spans="1:10" ht="16.5" thickBot="1">
      <c r="A33" s="24"/>
      <c r="B33" s="182">
        <v>403</v>
      </c>
      <c r="C33" s="183" t="s">
        <v>61</v>
      </c>
      <c r="D33" s="175">
        <v>0</v>
      </c>
      <c r="E33" s="176">
        <v>0</v>
      </c>
      <c r="F33" s="176">
        <v>0</v>
      </c>
      <c r="G33" s="176">
        <v>0</v>
      </c>
      <c r="H33" s="176">
        <v>0</v>
      </c>
      <c r="I33" s="176">
        <v>0</v>
      </c>
      <c r="J33" s="176">
        <v>0</v>
      </c>
    </row>
    <row r="34" spans="1:10" ht="15.75">
      <c r="A34" s="24"/>
      <c r="B34" s="171">
        <v>50</v>
      </c>
      <c r="C34" s="71" t="s">
        <v>20</v>
      </c>
      <c r="D34" s="187">
        <v>253</v>
      </c>
      <c r="E34" s="188">
        <v>0</v>
      </c>
      <c r="F34" s="188">
        <v>76</v>
      </c>
      <c r="G34" s="188">
        <v>0</v>
      </c>
      <c r="H34" s="188">
        <v>0</v>
      </c>
      <c r="I34" s="188">
        <v>0</v>
      </c>
      <c r="J34" s="188">
        <v>177</v>
      </c>
    </row>
    <row r="35" spans="1:10" ht="15.75">
      <c r="A35" s="24"/>
      <c r="B35" s="171">
        <v>51</v>
      </c>
      <c r="C35" s="189" t="s">
        <v>21</v>
      </c>
      <c r="D35" s="187">
        <v>0</v>
      </c>
      <c r="E35" s="188">
        <v>0</v>
      </c>
      <c r="F35" s="188">
        <v>0</v>
      </c>
      <c r="G35" s="188">
        <v>0</v>
      </c>
      <c r="H35" s="188">
        <v>0</v>
      </c>
      <c r="I35" s="188">
        <v>0</v>
      </c>
      <c r="J35" s="188">
        <v>0</v>
      </c>
    </row>
    <row r="36" spans="1:10" ht="15.75">
      <c r="A36" s="24"/>
      <c r="B36" s="174">
        <v>511</v>
      </c>
      <c r="C36" s="190" t="s">
        <v>15</v>
      </c>
      <c r="D36" s="191">
        <v>0</v>
      </c>
      <c r="E36" s="192">
        <v>0</v>
      </c>
      <c r="F36" s="192">
        <v>0</v>
      </c>
      <c r="G36" s="192">
        <v>0</v>
      </c>
      <c r="H36" s="192">
        <v>0</v>
      </c>
      <c r="I36" s="192">
        <v>0</v>
      </c>
      <c r="J36" s="192">
        <v>0</v>
      </c>
    </row>
    <row r="37" spans="1:10" ht="15.75">
      <c r="A37" s="24"/>
      <c r="B37" s="174">
        <v>513</v>
      </c>
      <c r="C37" s="189" t="s">
        <v>61</v>
      </c>
      <c r="D37" s="191">
        <v>0</v>
      </c>
      <c r="E37" s="192">
        <v>0</v>
      </c>
      <c r="F37" s="192">
        <v>0</v>
      </c>
      <c r="G37" s="192">
        <v>0</v>
      </c>
      <c r="H37" s="192">
        <v>0</v>
      </c>
      <c r="I37" s="192">
        <v>0</v>
      </c>
      <c r="J37" s="192">
        <v>0</v>
      </c>
    </row>
    <row r="38" spans="1:10" ht="15.75">
      <c r="A38" s="145"/>
      <c r="B38" s="171">
        <v>53</v>
      </c>
      <c r="C38" s="76" t="s">
        <v>22</v>
      </c>
      <c r="D38" s="193">
        <v>0</v>
      </c>
      <c r="E38" s="194">
        <v>0</v>
      </c>
      <c r="F38" s="194">
        <v>0</v>
      </c>
      <c r="G38" s="195">
        <v>0</v>
      </c>
      <c r="H38" s="195">
        <v>0</v>
      </c>
      <c r="I38" s="195">
        <v>0</v>
      </c>
      <c r="J38" s="195">
        <v>0</v>
      </c>
    </row>
    <row r="39" spans="1:10" ht="15.75">
      <c r="A39" s="145"/>
      <c r="B39" s="171">
        <v>55</v>
      </c>
      <c r="C39" s="76" t="s">
        <v>23</v>
      </c>
      <c r="D39" s="187">
        <v>0</v>
      </c>
      <c r="E39" s="188">
        <v>0</v>
      </c>
      <c r="F39" s="188">
        <v>0</v>
      </c>
      <c r="G39" s="188">
        <v>0</v>
      </c>
      <c r="H39" s="188">
        <v>0</v>
      </c>
      <c r="I39" s="188">
        <v>0</v>
      </c>
      <c r="J39" s="188">
        <v>0</v>
      </c>
    </row>
    <row r="40" spans="1:10" ht="15.75">
      <c r="A40" s="145"/>
      <c r="B40" s="171">
        <v>56</v>
      </c>
      <c r="C40" s="190" t="s">
        <v>15</v>
      </c>
      <c r="D40" s="191">
        <v>0</v>
      </c>
      <c r="E40" s="192">
        <v>0</v>
      </c>
      <c r="F40" s="192">
        <v>0</v>
      </c>
      <c r="G40" s="192">
        <v>0</v>
      </c>
      <c r="H40" s="192">
        <v>0</v>
      </c>
      <c r="I40" s="192">
        <v>0</v>
      </c>
      <c r="J40" s="192">
        <v>0</v>
      </c>
    </row>
    <row r="41" spans="1:10" ht="15.75">
      <c r="A41" s="145"/>
      <c r="B41" s="174">
        <v>551</v>
      </c>
      <c r="C41" s="189" t="s">
        <v>61</v>
      </c>
      <c r="D41" s="191">
        <v>0</v>
      </c>
      <c r="E41" s="192">
        <v>0</v>
      </c>
      <c r="F41" s="192">
        <v>0</v>
      </c>
      <c r="G41" s="192">
        <v>0</v>
      </c>
      <c r="H41" s="192">
        <v>0</v>
      </c>
      <c r="I41" s="192">
        <v>0</v>
      </c>
      <c r="J41" s="192">
        <v>0</v>
      </c>
    </row>
    <row r="42" spans="1:13" ht="15.75">
      <c r="A42" s="145"/>
      <c r="B42" s="171">
        <v>65</v>
      </c>
      <c r="C42" s="189" t="s">
        <v>24</v>
      </c>
      <c r="D42" s="187">
        <v>167</v>
      </c>
      <c r="E42" s="188">
        <v>0</v>
      </c>
      <c r="F42" s="188">
        <v>24</v>
      </c>
      <c r="G42" s="188">
        <v>0</v>
      </c>
      <c r="H42" s="188">
        <v>0</v>
      </c>
      <c r="I42" s="188">
        <v>0</v>
      </c>
      <c r="J42" s="188">
        <v>143</v>
      </c>
      <c r="K42" s="215"/>
      <c r="L42" s="215"/>
      <c r="M42" s="215"/>
    </row>
    <row r="43" spans="1:10" ht="15.75">
      <c r="A43" s="145"/>
      <c r="B43" s="174">
        <v>651</v>
      </c>
      <c r="C43" s="190" t="s">
        <v>15</v>
      </c>
      <c r="D43" s="191">
        <v>139</v>
      </c>
      <c r="E43" s="192">
        <v>0</v>
      </c>
      <c r="F43" s="192">
        <v>0</v>
      </c>
      <c r="G43" s="192">
        <v>0</v>
      </c>
      <c r="H43" s="192">
        <v>0</v>
      </c>
      <c r="I43" s="192">
        <v>0</v>
      </c>
      <c r="J43" s="192">
        <v>139</v>
      </c>
    </row>
    <row r="44" spans="1:10" ht="15.75">
      <c r="A44" s="145"/>
      <c r="B44" s="174">
        <v>652</v>
      </c>
      <c r="C44" s="189" t="s">
        <v>61</v>
      </c>
      <c r="D44" s="191">
        <v>28</v>
      </c>
      <c r="E44" s="192">
        <v>0</v>
      </c>
      <c r="F44" s="192">
        <v>24</v>
      </c>
      <c r="G44" s="192">
        <v>0</v>
      </c>
      <c r="H44" s="192">
        <v>0</v>
      </c>
      <c r="I44" s="192">
        <v>0</v>
      </c>
      <c r="J44" s="192">
        <v>4</v>
      </c>
    </row>
    <row r="45" spans="1:10" ht="15.75">
      <c r="A45" s="24"/>
      <c r="B45" s="174">
        <v>655</v>
      </c>
      <c r="C45" s="190" t="s">
        <v>59</v>
      </c>
      <c r="D45" s="191">
        <v>11</v>
      </c>
      <c r="E45" s="192">
        <v>0</v>
      </c>
      <c r="F45" s="192">
        <v>10</v>
      </c>
      <c r="G45" s="192">
        <v>0</v>
      </c>
      <c r="H45" s="192">
        <v>0</v>
      </c>
      <c r="I45" s="192">
        <v>0</v>
      </c>
      <c r="J45" s="192">
        <v>1</v>
      </c>
    </row>
    <row r="46" spans="1:10" ht="15.75">
      <c r="A46" s="145"/>
      <c r="B46" s="174">
        <v>657</v>
      </c>
      <c r="C46" s="190" t="s">
        <v>25</v>
      </c>
      <c r="D46" s="191">
        <v>0</v>
      </c>
      <c r="E46" s="192">
        <v>0</v>
      </c>
      <c r="F46" s="192">
        <v>0</v>
      </c>
      <c r="G46" s="192">
        <v>0</v>
      </c>
      <c r="H46" s="192">
        <v>0</v>
      </c>
      <c r="I46" s="192">
        <v>0</v>
      </c>
      <c r="J46" s="192">
        <v>0</v>
      </c>
    </row>
    <row r="47" spans="1:39" ht="15.75">
      <c r="A47" s="24"/>
      <c r="B47" s="171">
        <v>70</v>
      </c>
      <c r="C47" s="189" t="s">
        <v>56</v>
      </c>
      <c r="D47" s="187">
        <v>86</v>
      </c>
      <c r="E47" s="188">
        <v>0</v>
      </c>
      <c r="F47" s="188">
        <v>52</v>
      </c>
      <c r="G47" s="188">
        <v>0</v>
      </c>
      <c r="H47" s="188">
        <v>0</v>
      </c>
      <c r="I47" s="188">
        <v>0</v>
      </c>
      <c r="J47" s="217">
        <v>34</v>
      </c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</row>
    <row r="48" spans="1:10" ht="15.75">
      <c r="A48" s="145"/>
      <c r="B48" s="196">
        <v>701</v>
      </c>
      <c r="C48" s="190" t="s">
        <v>15</v>
      </c>
      <c r="D48" s="197">
        <v>1</v>
      </c>
      <c r="E48" s="198">
        <v>0</v>
      </c>
      <c r="F48" s="198">
        <v>0</v>
      </c>
      <c r="G48" s="198">
        <v>0</v>
      </c>
      <c r="H48" s="198">
        <v>0</v>
      </c>
      <c r="I48" s="198">
        <v>0</v>
      </c>
      <c r="J48" s="198">
        <v>1</v>
      </c>
    </row>
    <row r="49" spans="1:10" ht="16.5" thickBot="1">
      <c r="A49" s="145"/>
      <c r="B49" s="182">
        <v>702</v>
      </c>
      <c r="C49" s="183" t="s">
        <v>61</v>
      </c>
      <c r="D49" s="175">
        <v>85</v>
      </c>
      <c r="E49" s="176">
        <v>0</v>
      </c>
      <c r="F49" s="176">
        <v>52</v>
      </c>
      <c r="G49" s="176">
        <v>0</v>
      </c>
      <c r="H49" s="176">
        <v>0</v>
      </c>
      <c r="I49" s="176">
        <v>0</v>
      </c>
      <c r="J49" s="176">
        <v>33</v>
      </c>
    </row>
    <row r="50" spans="1:10" ht="15.75">
      <c r="A50" s="109" t="s">
        <v>57</v>
      </c>
      <c r="B50" s="109"/>
      <c r="C50" s="115"/>
      <c r="D50" s="145"/>
      <c r="E50" s="145"/>
      <c r="F50" s="145"/>
      <c r="G50" s="145"/>
      <c r="H50" s="145"/>
      <c r="I50" s="145"/>
      <c r="J50" s="145"/>
    </row>
    <row r="51" spans="1:10" ht="15.75">
      <c r="A51" s="24" t="s">
        <v>27</v>
      </c>
      <c r="B51" s="26"/>
      <c r="C51" s="82"/>
      <c r="D51" s="117"/>
      <c r="E51" s="145"/>
      <c r="F51" s="145"/>
      <c r="G51" s="145"/>
      <c r="H51" s="145"/>
      <c r="I51" s="145"/>
      <c r="J51" s="145"/>
    </row>
    <row r="52" spans="1:10" ht="16.5" thickBot="1">
      <c r="A52" s="145"/>
      <c r="B52" s="25"/>
      <c r="C52" s="83"/>
      <c r="D52" s="145"/>
      <c r="E52" s="145"/>
      <c r="F52" s="145"/>
      <c r="G52" s="145"/>
      <c r="H52" s="145"/>
      <c r="I52" s="145"/>
      <c r="J52" s="145"/>
    </row>
    <row r="53" spans="1:10" ht="15.75">
      <c r="A53" s="24"/>
      <c r="B53" s="177">
        <v>45</v>
      </c>
      <c r="C53" s="84" t="s">
        <v>28</v>
      </c>
      <c r="D53" s="172">
        <v>-4</v>
      </c>
      <c r="E53" s="173">
        <v>0</v>
      </c>
      <c r="F53" s="173">
        <v>0</v>
      </c>
      <c r="G53" s="173">
        <v>0</v>
      </c>
      <c r="H53" s="173">
        <v>0</v>
      </c>
      <c r="I53" s="173">
        <v>0</v>
      </c>
      <c r="J53" s="173">
        <v>-4</v>
      </c>
    </row>
    <row r="54" spans="1:10" ht="15.75">
      <c r="A54" s="145"/>
      <c r="B54" s="171">
        <v>80</v>
      </c>
      <c r="C54" s="199" t="s">
        <v>29</v>
      </c>
      <c r="D54" s="200">
        <v>0.5731225296442688</v>
      </c>
      <c r="E54" s="201"/>
      <c r="F54" s="201">
        <v>0</v>
      </c>
      <c r="G54" s="201"/>
      <c r="H54" s="201"/>
      <c r="I54" s="217"/>
      <c r="J54" s="201">
        <v>0.8192090395480226</v>
      </c>
    </row>
    <row r="55" spans="1:10" ht="16.5" thickBot="1">
      <c r="A55" s="145"/>
      <c r="B55" s="147">
        <v>90</v>
      </c>
      <c r="C55" s="202" t="s">
        <v>30</v>
      </c>
      <c r="D55" s="365">
        <v>1.4338590816632766</v>
      </c>
      <c r="E55" s="365">
        <v>0</v>
      </c>
      <c r="F55" s="365">
        <v>0.8669845610057021</v>
      </c>
      <c r="G55" s="365">
        <v>0</v>
      </c>
      <c r="H55" s="365">
        <v>0</v>
      </c>
      <c r="I55" s="365">
        <v>0</v>
      </c>
      <c r="J55" s="365">
        <v>0.5668745206575745</v>
      </c>
    </row>
    <row r="56" spans="1:10" ht="15.75">
      <c r="A56" s="145"/>
      <c r="B56" s="148"/>
      <c r="C56" s="256" t="s">
        <v>31</v>
      </c>
      <c r="D56" s="284"/>
      <c r="E56" s="203"/>
      <c r="F56" s="203"/>
      <c r="G56" s="203"/>
      <c r="H56" s="203"/>
      <c r="I56" s="203"/>
      <c r="J56" s="203"/>
    </row>
    <row r="57" spans="1:10" ht="15.75">
      <c r="A57" s="136"/>
      <c r="B57" s="258"/>
      <c r="C57" s="259" t="s">
        <v>97</v>
      </c>
      <c r="D57" s="360">
        <v>59978</v>
      </c>
      <c r="E57" s="373">
        <v>59978</v>
      </c>
      <c r="F57" s="373">
        <v>59978</v>
      </c>
      <c r="G57" s="373">
        <v>59978</v>
      </c>
      <c r="H57" s="373">
        <v>59978</v>
      </c>
      <c r="I57" s="373">
        <v>59978</v>
      </c>
      <c r="J57" s="373">
        <v>59978</v>
      </c>
    </row>
    <row r="58" spans="1:10" ht="15.75">
      <c r="A58" s="145"/>
      <c r="B58" s="148"/>
      <c r="C58" s="260" t="s">
        <v>96</v>
      </c>
      <c r="D58" s="284"/>
      <c r="E58" s="203"/>
      <c r="F58" s="203"/>
      <c r="G58" s="203"/>
      <c r="H58" s="203"/>
      <c r="I58" s="203"/>
      <c r="J58" s="203"/>
    </row>
    <row r="59" spans="1:10" ht="15.75">
      <c r="A59" s="24"/>
      <c r="C59" s="82"/>
      <c r="E59" s="24"/>
      <c r="F59" s="24"/>
      <c r="G59" s="206"/>
      <c r="H59" s="206"/>
      <c r="I59" s="206"/>
      <c r="J59" s="206"/>
    </row>
    <row r="60" spans="3:4" ht="15.75">
      <c r="C60" s="136"/>
      <c r="D60" s="136"/>
    </row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</sheetData>
  <sheetProtection/>
  <printOptions horizontalCentered="1"/>
  <pageMargins left="0" right="0" top="0" bottom="1.1811023622047245" header="0.5118110236220472" footer="0.5118110236220472"/>
  <pageSetup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S116"/>
  <sheetViews>
    <sheetView zoomScalePageLayoutView="0" workbookViewId="0" topLeftCell="A17">
      <selection activeCell="A1" sqref="A1"/>
    </sheetView>
  </sheetViews>
  <sheetFormatPr defaultColWidth="8.8515625" defaultRowHeight="19.5" customHeight="1"/>
  <cols>
    <col min="1" max="1" width="2.140625" style="134" customWidth="1"/>
    <col min="2" max="2" width="4.28125" style="209" customWidth="1"/>
    <col min="3" max="3" width="33.7109375" style="134" customWidth="1"/>
    <col min="4" max="4" width="11.28125" style="134" customWidth="1"/>
    <col min="5" max="5" width="10.8515625" style="134" customWidth="1"/>
    <col min="6" max="6" width="14.421875" style="134" customWidth="1"/>
    <col min="7" max="7" width="7.00390625" style="134" customWidth="1"/>
    <col min="8" max="8" width="7.140625" style="134" customWidth="1"/>
    <col min="9" max="9" width="8.28125" style="134" customWidth="1"/>
    <col min="10" max="10" width="13.57421875" style="134" customWidth="1"/>
    <col min="11" max="11" width="10.7109375" style="136" customWidth="1"/>
    <col min="12" max="12" width="8.57421875" style="136" customWidth="1"/>
    <col min="13" max="71" width="8.8515625" style="136" customWidth="1"/>
    <col min="72" max="16384" width="8.8515625" style="134" customWidth="1"/>
  </cols>
  <sheetData>
    <row r="2" spans="2:10" ht="15.75">
      <c r="B2" s="135"/>
      <c r="F2" s="136"/>
      <c r="G2" s="136"/>
      <c r="H2" s="136"/>
      <c r="I2" s="136"/>
      <c r="J2" s="136"/>
    </row>
    <row r="3" spans="1:71" s="140" customFormat="1" ht="18.75">
      <c r="A3" s="137"/>
      <c r="B3" s="261" t="s">
        <v>0</v>
      </c>
      <c r="C3" s="288"/>
      <c r="D3" s="288"/>
      <c r="E3" s="288"/>
      <c r="F3" s="264"/>
      <c r="G3" s="288"/>
      <c r="H3" s="288"/>
      <c r="I3" s="288"/>
      <c r="J3" s="288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</row>
    <row r="4" spans="2:71" s="140" customFormat="1" ht="15.75">
      <c r="B4" s="262"/>
      <c r="C4" s="289"/>
      <c r="D4" s="287"/>
      <c r="E4" s="287"/>
      <c r="F4" s="257"/>
      <c r="G4" s="257"/>
      <c r="H4" s="257"/>
      <c r="I4" s="257"/>
      <c r="J4" s="257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</row>
    <row r="5" spans="1:71" s="140" customFormat="1" ht="12.75">
      <c r="A5" s="141"/>
      <c r="B5" s="263"/>
      <c r="C5" s="263"/>
      <c r="D5" s="264"/>
      <c r="E5" s="264"/>
      <c r="F5" s="265"/>
      <c r="G5" s="263"/>
      <c r="H5" s="263"/>
      <c r="I5" s="263"/>
      <c r="J5" s="263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</row>
    <row r="6" spans="1:71" s="140" customFormat="1" ht="15">
      <c r="A6" s="24"/>
      <c r="B6" s="266" t="s">
        <v>1</v>
      </c>
      <c r="C6" s="267"/>
      <c r="D6" s="302" t="s">
        <v>86</v>
      </c>
      <c r="E6" s="268"/>
      <c r="F6" s="267"/>
      <c r="G6" s="267"/>
      <c r="H6" s="267"/>
      <c r="I6" s="269" t="s">
        <v>80</v>
      </c>
      <c r="J6" s="270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</row>
    <row r="7" spans="1:10" ht="16.5" thickBot="1">
      <c r="A7" s="143"/>
      <c r="B7" s="266"/>
      <c r="C7" s="255"/>
      <c r="D7" s="268"/>
      <c r="E7" s="268"/>
      <c r="F7" s="268"/>
      <c r="G7" s="267"/>
      <c r="H7" s="267"/>
      <c r="I7" s="267"/>
      <c r="J7" s="267"/>
    </row>
    <row r="8" spans="1:71" s="146" customFormat="1" ht="15">
      <c r="A8" s="145"/>
      <c r="B8" s="271" t="s">
        <v>2</v>
      </c>
      <c r="C8" s="271"/>
      <c r="D8" s="290"/>
      <c r="E8" s="274" t="s">
        <v>33</v>
      </c>
      <c r="F8" s="271"/>
      <c r="G8" s="275"/>
      <c r="H8" s="271"/>
      <c r="I8" s="271"/>
      <c r="J8" s="272" t="s">
        <v>34</v>
      </c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</row>
    <row r="9" spans="1:71" s="146" customFormat="1" ht="15">
      <c r="A9" s="145"/>
      <c r="B9" s="276" t="s">
        <v>4</v>
      </c>
      <c r="C9" s="276"/>
      <c r="D9" s="291" t="s">
        <v>3</v>
      </c>
      <c r="E9" s="278"/>
      <c r="F9" s="276" t="s">
        <v>35</v>
      </c>
      <c r="G9" s="164" t="s">
        <v>36</v>
      </c>
      <c r="H9" s="276" t="s">
        <v>37</v>
      </c>
      <c r="I9" s="276" t="s">
        <v>38</v>
      </c>
      <c r="J9" s="277" t="s">
        <v>39</v>
      </c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</row>
    <row r="10" spans="1:71" s="146" customFormat="1" ht="15">
      <c r="A10" s="145"/>
      <c r="B10" s="276" t="s">
        <v>5</v>
      </c>
      <c r="C10" s="276"/>
      <c r="D10" s="291"/>
      <c r="E10" s="278" t="s">
        <v>40</v>
      </c>
      <c r="F10" s="276"/>
      <c r="G10" s="164"/>
      <c r="H10" s="276"/>
      <c r="I10" s="276"/>
      <c r="J10" s="277" t="s">
        <v>41</v>
      </c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</row>
    <row r="11" spans="1:71" s="146" customFormat="1" ht="15.75" thickBot="1">
      <c r="A11" s="145"/>
      <c r="B11" s="279" t="s">
        <v>6</v>
      </c>
      <c r="C11" s="280" t="s">
        <v>7</v>
      </c>
      <c r="D11" s="292">
        <v>5100</v>
      </c>
      <c r="E11" s="282">
        <v>5111</v>
      </c>
      <c r="F11" s="280">
        <v>5112</v>
      </c>
      <c r="G11" s="283">
        <v>5113</v>
      </c>
      <c r="H11" s="280">
        <v>5115</v>
      </c>
      <c r="I11" s="280">
        <v>5130</v>
      </c>
      <c r="J11" s="281" t="s">
        <v>42</v>
      </c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</row>
    <row r="12" spans="1:71" s="146" customFormat="1" ht="15">
      <c r="A12" s="145"/>
      <c r="B12" s="164"/>
      <c r="C12" s="164"/>
      <c r="D12" s="164"/>
      <c r="E12" s="164"/>
      <c r="F12" s="164"/>
      <c r="G12" s="164"/>
      <c r="H12" s="164"/>
      <c r="I12" s="164"/>
      <c r="J12" s="164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</row>
    <row r="13" spans="1:71" s="146" customFormat="1" ht="15">
      <c r="A13" s="24" t="s">
        <v>8</v>
      </c>
      <c r="B13" s="148"/>
      <c r="C13" s="255"/>
      <c r="D13" s="164"/>
      <c r="E13" s="164"/>
      <c r="F13" s="164"/>
      <c r="G13" s="257"/>
      <c r="H13" s="257"/>
      <c r="I13" s="164"/>
      <c r="J13" s="164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</row>
    <row r="14" spans="1:71" s="150" customFormat="1" ht="15.75" thickBot="1">
      <c r="A14" s="143"/>
      <c r="B14" s="148"/>
      <c r="C14" s="255"/>
      <c r="D14" s="164"/>
      <c r="E14" s="164"/>
      <c r="F14" s="164"/>
      <c r="G14" s="164"/>
      <c r="H14" s="164"/>
      <c r="I14" s="164"/>
      <c r="J14" s="164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</row>
    <row r="15" spans="1:71" s="154" customFormat="1" ht="14.25">
      <c r="A15" s="151"/>
      <c r="B15" s="152"/>
      <c r="C15" s="32" t="s">
        <v>9</v>
      </c>
      <c r="D15" s="32">
        <v>2064.6</v>
      </c>
      <c r="E15" s="32">
        <v>1130</v>
      </c>
      <c r="F15" s="32">
        <v>803</v>
      </c>
      <c r="G15" s="32">
        <v>109</v>
      </c>
      <c r="H15" s="32">
        <v>8</v>
      </c>
      <c r="I15" s="32">
        <v>14</v>
      </c>
      <c r="J15" s="153">
        <v>0.6</v>
      </c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</row>
    <row r="16" spans="1:71" s="140" customFormat="1" ht="14.25">
      <c r="A16" s="24"/>
      <c r="B16" s="155"/>
      <c r="C16" s="156" t="s">
        <v>10</v>
      </c>
      <c r="D16" s="157">
        <v>27.91194420226678</v>
      </c>
      <c r="E16" s="157">
        <v>32.65486725663717</v>
      </c>
      <c r="F16" s="157">
        <v>21.905354919053547</v>
      </c>
      <c r="G16" s="158">
        <v>25.5045871559633</v>
      </c>
      <c r="H16" s="158">
        <v>17.5</v>
      </c>
      <c r="I16" s="158">
        <v>15</v>
      </c>
      <c r="J16" s="158">
        <v>11.666666666666668</v>
      </c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</row>
    <row r="17" spans="1:71" s="140" customFormat="1" ht="15" thickBot="1">
      <c r="A17" s="24"/>
      <c r="B17" s="159"/>
      <c r="C17" s="160" t="s">
        <v>11</v>
      </c>
      <c r="D17" s="161">
        <v>5762.7</v>
      </c>
      <c r="E17" s="161">
        <v>3690</v>
      </c>
      <c r="F17" s="161">
        <v>1759</v>
      </c>
      <c r="G17" s="162">
        <v>278</v>
      </c>
      <c r="H17" s="162">
        <v>14</v>
      </c>
      <c r="I17" s="162">
        <v>21</v>
      </c>
      <c r="J17" s="163">
        <v>0.7</v>
      </c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</row>
    <row r="18" spans="1:71" s="140" customFormat="1" ht="14.25">
      <c r="A18" s="24"/>
      <c r="B18" s="164"/>
      <c r="C18" s="268"/>
      <c r="D18" s="268"/>
      <c r="E18" s="268"/>
      <c r="F18" s="268"/>
      <c r="G18" s="359"/>
      <c r="H18" s="359"/>
      <c r="I18" s="359"/>
      <c r="J18" s="359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</row>
    <row r="19" spans="1:71" s="166" customFormat="1" ht="14.25">
      <c r="A19" s="47" t="s">
        <v>65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</row>
    <row r="20" spans="1:71" s="166" customFormat="1" ht="14.25">
      <c r="A20" s="47"/>
      <c r="B20" s="165"/>
      <c r="C20" s="165"/>
      <c r="D20" s="165"/>
      <c r="E20" s="165"/>
      <c r="F20" s="165"/>
      <c r="G20" s="165"/>
      <c r="H20" s="165"/>
      <c r="I20" s="164"/>
      <c r="J20" s="164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</row>
    <row r="21" spans="1:71" s="166" customFormat="1" ht="14.25">
      <c r="A21" s="47"/>
      <c r="B21" s="165"/>
      <c r="C21" s="165"/>
      <c r="D21" s="165"/>
      <c r="E21" s="165"/>
      <c r="F21" s="165"/>
      <c r="G21" s="165"/>
      <c r="H21" s="165"/>
      <c r="I21" s="165"/>
      <c r="J21" s="165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</row>
    <row r="22" spans="1:71" s="166" customFormat="1" ht="15" thickBot="1">
      <c r="A22" s="47"/>
      <c r="B22" s="165"/>
      <c r="C22" s="165"/>
      <c r="D22" s="165"/>
      <c r="E22" s="165"/>
      <c r="F22" s="165"/>
      <c r="G22" s="165"/>
      <c r="H22" s="165"/>
      <c r="I22" s="165"/>
      <c r="J22" s="164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</row>
    <row r="23" spans="1:71" s="140" customFormat="1" ht="15" thickBot="1">
      <c r="A23" s="24"/>
      <c r="B23" s="167">
        <v>12</v>
      </c>
      <c r="C23" s="52" t="s">
        <v>12</v>
      </c>
      <c r="D23" s="168">
        <v>5876</v>
      </c>
      <c r="E23" s="169">
        <v>3690</v>
      </c>
      <c r="F23" s="169">
        <v>1759</v>
      </c>
      <c r="G23" s="169">
        <v>278</v>
      </c>
      <c r="H23" s="169">
        <v>14</v>
      </c>
      <c r="I23" s="169">
        <v>21</v>
      </c>
      <c r="J23" s="170">
        <v>114</v>
      </c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</row>
    <row r="24" spans="1:71" s="140" customFormat="1" ht="14.25">
      <c r="A24" s="24"/>
      <c r="B24" s="171">
        <v>20</v>
      </c>
      <c r="C24" s="56" t="s">
        <v>13</v>
      </c>
      <c r="D24" s="172">
        <v>1164</v>
      </c>
      <c r="E24" s="173">
        <v>42</v>
      </c>
      <c r="F24" s="173">
        <v>406</v>
      </c>
      <c r="G24" s="173">
        <v>568</v>
      </c>
      <c r="H24" s="173">
        <v>22</v>
      </c>
      <c r="I24" s="173">
        <v>30</v>
      </c>
      <c r="J24" s="173">
        <v>96</v>
      </c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</row>
    <row r="25" spans="1:71" s="146" customFormat="1" ht="15.75" thickBot="1">
      <c r="A25" s="145"/>
      <c r="B25" s="174">
        <v>25</v>
      </c>
      <c r="C25" s="60" t="s">
        <v>58</v>
      </c>
      <c r="D25" s="185">
        <v>145</v>
      </c>
      <c r="E25" s="176">
        <v>23</v>
      </c>
      <c r="F25" s="176">
        <v>12</v>
      </c>
      <c r="G25" s="176">
        <v>51</v>
      </c>
      <c r="H25" s="176">
        <v>13</v>
      </c>
      <c r="I25" s="176">
        <v>10</v>
      </c>
      <c r="J25" s="176">
        <v>36</v>
      </c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</row>
    <row r="26" spans="1:71" s="146" customFormat="1" ht="15">
      <c r="A26" s="145"/>
      <c r="B26" s="177">
        <v>100</v>
      </c>
      <c r="C26" s="71" t="s">
        <v>14</v>
      </c>
      <c r="D26" s="172">
        <v>195</v>
      </c>
      <c r="E26" s="173">
        <v>42</v>
      </c>
      <c r="F26" s="173">
        <v>64</v>
      </c>
      <c r="G26" s="173">
        <v>88</v>
      </c>
      <c r="H26" s="173">
        <v>1</v>
      </c>
      <c r="I26" s="173"/>
      <c r="J26" s="173">
        <v>0</v>
      </c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</row>
    <row r="27" spans="1:71" s="146" customFormat="1" ht="15">
      <c r="A27" s="145"/>
      <c r="B27" s="178">
        <v>102</v>
      </c>
      <c r="C27" s="179" t="s">
        <v>15</v>
      </c>
      <c r="D27" s="180">
        <v>74</v>
      </c>
      <c r="E27" s="181">
        <v>42</v>
      </c>
      <c r="F27" s="181">
        <v>32</v>
      </c>
      <c r="G27" s="181">
        <v>0</v>
      </c>
      <c r="H27" s="181">
        <v>0</v>
      </c>
      <c r="I27" s="181"/>
      <c r="J27" s="181">
        <v>0</v>
      </c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</row>
    <row r="28" spans="1:71" s="146" customFormat="1" ht="15.75" thickBot="1">
      <c r="A28" s="145"/>
      <c r="B28" s="182">
        <v>103</v>
      </c>
      <c r="C28" s="183" t="s">
        <v>61</v>
      </c>
      <c r="D28" s="175">
        <v>121</v>
      </c>
      <c r="E28" s="186">
        <v>0</v>
      </c>
      <c r="F28" s="186">
        <v>32</v>
      </c>
      <c r="G28" s="176">
        <v>88</v>
      </c>
      <c r="H28" s="186">
        <v>1</v>
      </c>
      <c r="I28" s="176"/>
      <c r="J28" s="176">
        <v>0</v>
      </c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</row>
    <row r="29" spans="1:71" s="146" customFormat="1" ht="15.75" thickBot="1">
      <c r="A29" s="145"/>
      <c r="B29" s="167">
        <v>991</v>
      </c>
      <c r="C29" s="70" t="s">
        <v>17</v>
      </c>
      <c r="D29" s="184">
        <v>7235</v>
      </c>
      <c r="E29" s="170">
        <v>3774</v>
      </c>
      <c r="F29" s="170">
        <v>2229</v>
      </c>
      <c r="G29" s="170">
        <v>934</v>
      </c>
      <c r="H29" s="170">
        <v>37</v>
      </c>
      <c r="I29" s="170">
        <v>51</v>
      </c>
      <c r="J29" s="170">
        <v>210</v>
      </c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</row>
    <row r="30" spans="1:71" s="146" customFormat="1" ht="15">
      <c r="A30" s="145"/>
      <c r="B30" s="171">
        <v>30</v>
      </c>
      <c r="C30" s="71" t="s">
        <v>18</v>
      </c>
      <c r="D30" s="172">
        <v>2936</v>
      </c>
      <c r="E30" s="173">
        <v>2352</v>
      </c>
      <c r="F30" s="173">
        <v>530</v>
      </c>
      <c r="G30" s="173">
        <v>24</v>
      </c>
      <c r="H30" s="173">
        <v>13</v>
      </c>
      <c r="I30" s="173">
        <v>3</v>
      </c>
      <c r="J30" s="173">
        <v>14</v>
      </c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</row>
    <row r="31" spans="1:71" s="146" customFormat="1" ht="15.75" thickBot="1">
      <c r="A31" s="145"/>
      <c r="B31" s="174">
        <v>35</v>
      </c>
      <c r="C31" s="60" t="s">
        <v>58</v>
      </c>
      <c r="D31" s="175">
        <v>2354</v>
      </c>
      <c r="E31" s="176">
        <v>1805</v>
      </c>
      <c r="F31" s="176">
        <v>501</v>
      </c>
      <c r="G31" s="176">
        <v>23</v>
      </c>
      <c r="H31" s="176">
        <v>12</v>
      </c>
      <c r="I31" s="176">
        <v>2</v>
      </c>
      <c r="J31" s="176">
        <v>11</v>
      </c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</row>
    <row r="32" spans="1:71" s="146" customFormat="1" ht="15">
      <c r="A32" s="145"/>
      <c r="B32" s="177">
        <v>40</v>
      </c>
      <c r="C32" s="71" t="s">
        <v>19</v>
      </c>
      <c r="D32" s="172">
        <v>407</v>
      </c>
      <c r="E32" s="173">
        <v>130</v>
      </c>
      <c r="F32" s="173">
        <v>225</v>
      </c>
      <c r="G32" s="173">
        <v>52</v>
      </c>
      <c r="H32" s="173">
        <v>0</v>
      </c>
      <c r="I32" s="173"/>
      <c r="J32" s="173">
        <v>0</v>
      </c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</row>
    <row r="33" spans="1:71" s="146" customFormat="1" ht="15">
      <c r="A33" s="145"/>
      <c r="B33" s="178">
        <v>402</v>
      </c>
      <c r="C33" s="179" t="s">
        <v>15</v>
      </c>
      <c r="D33" s="180">
        <v>385</v>
      </c>
      <c r="E33" s="181">
        <v>130</v>
      </c>
      <c r="F33" s="181">
        <v>213</v>
      </c>
      <c r="G33" s="181">
        <v>42</v>
      </c>
      <c r="H33" s="181">
        <v>0</v>
      </c>
      <c r="I33" s="181"/>
      <c r="J33" s="181">
        <v>0</v>
      </c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</row>
    <row r="34" spans="1:71" s="146" customFormat="1" ht="15.75" thickBot="1">
      <c r="A34" s="145"/>
      <c r="B34" s="182">
        <v>403</v>
      </c>
      <c r="C34" s="183" t="s">
        <v>61</v>
      </c>
      <c r="D34" s="185">
        <v>22</v>
      </c>
      <c r="E34" s="186">
        <v>0</v>
      </c>
      <c r="F34" s="186">
        <v>12</v>
      </c>
      <c r="G34" s="176">
        <v>10</v>
      </c>
      <c r="H34" s="186">
        <v>0</v>
      </c>
      <c r="I34" s="186"/>
      <c r="J34" s="186">
        <v>0</v>
      </c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</row>
    <row r="35" spans="1:71" s="140" customFormat="1" ht="14.25">
      <c r="A35" s="24"/>
      <c r="B35" s="171">
        <v>50</v>
      </c>
      <c r="C35" s="71" t="s">
        <v>20</v>
      </c>
      <c r="D35" s="187">
        <v>3892</v>
      </c>
      <c r="E35" s="188">
        <v>1292</v>
      </c>
      <c r="F35" s="188">
        <v>1474</v>
      </c>
      <c r="G35" s="188">
        <v>858</v>
      </c>
      <c r="H35" s="188">
        <v>24</v>
      </c>
      <c r="I35" s="188">
        <v>48</v>
      </c>
      <c r="J35" s="188">
        <v>196</v>
      </c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</row>
    <row r="36" spans="1:71" s="140" customFormat="1" ht="14.25">
      <c r="A36" s="24"/>
      <c r="B36" s="171">
        <v>51</v>
      </c>
      <c r="C36" s="189" t="s">
        <v>21</v>
      </c>
      <c r="D36" s="187">
        <v>17</v>
      </c>
      <c r="E36" s="188">
        <v>4</v>
      </c>
      <c r="F36" s="188">
        <v>5</v>
      </c>
      <c r="G36" s="188">
        <v>7</v>
      </c>
      <c r="H36" s="188">
        <v>1</v>
      </c>
      <c r="I36" s="188">
        <v>0</v>
      </c>
      <c r="J36" s="188">
        <v>0</v>
      </c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</row>
    <row r="37" spans="1:71" s="140" customFormat="1" ht="15">
      <c r="A37" s="24"/>
      <c r="B37" s="174">
        <v>511</v>
      </c>
      <c r="C37" s="190" t="s">
        <v>15</v>
      </c>
      <c r="D37" s="191">
        <v>11</v>
      </c>
      <c r="E37" s="192">
        <v>4</v>
      </c>
      <c r="F37" s="192">
        <v>3</v>
      </c>
      <c r="G37" s="192">
        <v>3</v>
      </c>
      <c r="H37" s="192">
        <v>1</v>
      </c>
      <c r="I37" s="192">
        <v>0</v>
      </c>
      <c r="J37" s="192">
        <v>0</v>
      </c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</row>
    <row r="38" spans="1:71" s="140" customFormat="1" ht="15">
      <c r="A38" s="24"/>
      <c r="B38" s="174">
        <v>513</v>
      </c>
      <c r="C38" s="189" t="s">
        <v>61</v>
      </c>
      <c r="D38" s="191">
        <v>6</v>
      </c>
      <c r="E38" s="192">
        <v>0</v>
      </c>
      <c r="F38" s="192">
        <v>2</v>
      </c>
      <c r="G38" s="192">
        <v>4</v>
      </c>
      <c r="H38" s="192">
        <v>0</v>
      </c>
      <c r="I38" s="192">
        <v>0</v>
      </c>
      <c r="J38" s="192">
        <v>0</v>
      </c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</row>
    <row r="39" spans="1:71" s="140" customFormat="1" ht="14.25">
      <c r="A39" s="24"/>
      <c r="B39" s="171">
        <v>53</v>
      </c>
      <c r="C39" s="76" t="s">
        <v>22</v>
      </c>
      <c r="D39" s="193">
        <v>115</v>
      </c>
      <c r="E39" s="194">
        <v>72</v>
      </c>
      <c r="F39" s="194">
        <v>37</v>
      </c>
      <c r="G39" s="195">
        <v>6</v>
      </c>
      <c r="H39" s="195">
        <v>0</v>
      </c>
      <c r="I39" s="195">
        <v>0</v>
      </c>
      <c r="J39" s="195">
        <v>0</v>
      </c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</row>
    <row r="40" spans="1:71" s="140" customFormat="1" ht="14.25">
      <c r="A40" s="24"/>
      <c r="B40" s="171">
        <v>55</v>
      </c>
      <c r="C40" s="76" t="s">
        <v>23</v>
      </c>
      <c r="D40" s="187">
        <v>684</v>
      </c>
      <c r="E40" s="188">
        <v>109</v>
      </c>
      <c r="F40" s="188">
        <v>162</v>
      </c>
      <c r="G40" s="188">
        <v>403</v>
      </c>
      <c r="H40" s="188">
        <v>10</v>
      </c>
      <c r="I40" s="188">
        <v>0</v>
      </c>
      <c r="J40" s="188">
        <v>0</v>
      </c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</row>
    <row r="41" spans="1:71" s="140" customFormat="1" ht="15">
      <c r="A41" s="24"/>
      <c r="B41" s="171">
        <v>56</v>
      </c>
      <c r="C41" s="190" t="s">
        <v>15</v>
      </c>
      <c r="D41" s="191">
        <v>351</v>
      </c>
      <c r="E41" s="192">
        <v>105</v>
      </c>
      <c r="F41" s="192">
        <v>142</v>
      </c>
      <c r="G41" s="192">
        <v>100</v>
      </c>
      <c r="H41" s="192">
        <v>4</v>
      </c>
      <c r="I41" s="192">
        <v>0</v>
      </c>
      <c r="J41" s="192">
        <v>0</v>
      </c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</row>
    <row r="42" spans="1:71" s="140" customFormat="1" ht="15">
      <c r="A42" s="24"/>
      <c r="B42" s="174">
        <v>551</v>
      </c>
      <c r="C42" s="189" t="s">
        <v>61</v>
      </c>
      <c r="D42" s="191">
        <v>333</v>
      </c>
      <c r="E42" s="192">
        <v>4</v>
      </c>
      <c r="F42" s="192">
        <v>20</v>
      </c>
      <c r="G42" s="192">
        <v>303</v>
      </c>
      <c r="H42" s="192">
        <v>6</v>
      </c>
      <c r="I42" s="192">
        <v>0</v>
      </c>
      <c r="J42" s="192">
        <v>0</v>
      </c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</row>
    <row r="43" spans="1:71" s="146" customFormat="1" ht="15">
      <c r="A43" s="145"/>
      <c r="B43" s="171">
        <v>65</v>
      </c>
      <c r="C43" s="189" t="s">
        <v>24</v>
      </c>
      <c r="D43" s="187">
        <v>2959</v>
      </c>
      <c r="E43" s="188">
        <v>1107</v>
      </c>
      <c r="F43" s="188">
        <v>1270</v>
      </c>
      <c r="G43" s="188">
        <v>442</v>
      </c>
      <c r="H43" s="188">
        <v>13</v>
      </c>
      <c r="I43" s="188">
        <v>13</v>
      </c>
      <c r="J43" s="188">
        <v>114</v>
      </c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</row>
    <row r="44" spans="1:71" s="146" customFormat="1" ht="15">
      <c r="A44" s="145"/>
      <c r="B44" s="174">
        <v>651</v>
      </c>
      <c r="C44" s="190" t="s">
        <v>15</v>
      </c>
      <c r="D44" s="191">
        <v>2159</v>
      </c>
      <c r="E44" s="192">
        <v>1070</v>
      </c>
      <c r="F44" s="192">
        <v>860</v>
      </c>
      <c r="G44" s="192">
        <v>109</v>
      </c>
      <c r="H44" s="192">
        <v>6</v>
      </c>
      <c r="I44" s="192">
        <v>12</v>
      </c>
      <c r="J44" s="192">
        <v>102</v>
      </c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</row>
    <row r="45" spans="1:71" s="146" customFormat="1" ht="15">
      <c r="A45" s="145"/>
      <c r="B45" s="174">
        <v>652</v>
      </c>
      <c r="C45" s="189" t="s">
        <v>61</v>
      </c>
      <c r="D45" s="191">
        <v>800</v>
      </c>
      <c r="E45" s="192">
        <v>37</v>
      </c>
      <c r="F45" s="192">
        <v>410</v>
      </c>
      <c r="G45" s="192">
        <v>333</v>
      </c>
      <c r="H45" s="192">
        <v>7</v>
      </c>
      <c r="I45" s="192">
        <v>1</v>
      </c>
      <c r="J45" s="192">
        <v>12</v>
      </c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</row>
    <row r="46" spans="1:71" s="146" customFormat="1" ht="15">
      <c r="A46" s="145"/>
      <c r="B46" s="174">
        <v>655</v>
      </c>
      <c r="C46" s="190" t="s">
        <v>59</v>
      </c>
      <c r="D46" s="191">
        <v>65</v>
      </c>
      <c r="E46" s="192">
        <v>18</v>
      </c>
      <c r="F46" s="192">
        <v>7</v>
      </c>
      <c r="G46" s="192">
        <v>30</v>
      </c>
      <c r="H46" s="192">
        <v>4</v>
      </c>
      <c r="I46" s="192">
        <v>1</v>
      </c>
      <c r="J46" s="192">
        <v>5</v>
      </c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</row>
    <row r="47" spans="1:71" s="146" customFormat="1" ht="15">
      <c r="A47" s="145"/>
      <c r="B47" s="174">
        <v>657</v>
      </c>
      <c r="C47" s="190" t="s">
        <v>25</v>
      </c>
      <c r="D47" s="191">
        <v>558</v>
      </c>
      <c r="E47" s="192">
        <v>476</v>
      </c>
      <c r="F47" s="192">
        <v>82</v>
      </c>
      <c r="G47" s="192">
        <v>0</v>
      </c>
      <c r="H47" s="192">
        <v>0</v>
      </c>
      <c r="I47" s="192">
        <v>0</v>
      </c>
      <c r="J47" s="192">
        <v>0</v>
      </c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</row>
    <row r="48" spans="1:71" s="146" customFormat="1" ht="15">
      <c r="A48" s="145"/>
      <c r="B48" s="171">
        <v>70</v>
      </c>
      <c r="C48" s="189" t="s">
        <v>26</v>
      </c>
      <c r="D48" s="187">
        <v>117</v>
      </c>
      <c r="E48" s="188">
        <v>0</v>
      </c>
      <c r="F48" s="188">
        <v>0</v>
      </c>
      <c r="G48" s="188">
        <v>0</v>
      </c>
      <c r="H48" s="188">
        <v>0</v>
      </c>
      <c r="I48" s="188">
        <v>35</v>
      </c>
      <c r="J48" s="188">
        <v>82</v>
      </c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</row>
    <row r="49" spans="1:71" s="146" customFormat="1" ht="15">
      <c r="A49" s="145"/>
      <c r="B49" s="196">
        <v>701</v>
      </c>
      <c r="C49" s="190" t="s">
        <v>15</v>
      </c>
      <c r="D49" s="197">
        <v>5</v>
      </c>
      <c r="E49" s="198">
        <v>0</v>
      </c>
      <c r="F49" s="198">
        <v>0</v>
      </c>
      <c r="G49" s="198">
        <v>0</v>
      </c>
      <c r="H49" s="198">
        <v>0</v>
      </c>
      <c r="I49" s="198">
        <v>4</v>
      </c>
      <c r="J49" s="198">
        <v>1</v>
      </c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</row>
    <row r="50" spans="1:71" s="146" customFormat="1" ht="15.75" thickBot="1">
      <c r="A50" s="145"/>
      <c r="B50" s="182">
        <v>702</v>
      </c>
      <c r="C50" s="183" t="s">
        <v>61</v>
      </c>
      <c r="D50" s="175">
        <v>112</v>
      </c>
      <c r="E50" s="176">
        <v>0</v>
      </c>
      <c r="F50" s="176">
        <v>0</v>
      </c>
      <c r="G50" s="176">
        <v>0</v>
      </c>
      <c r="H50" s="176">
        <v>0</v>
      </c>
      <c r="I50" s="176">
        <v>31</v>
      </c>
      <c r="J50" s="176">
        <v>81</v>
      </c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</row>
    <row r="51" spans="1:71" s="146" customFormat="1" ht="15">
      <c r="A51" s="145"/>
      <c r="B51" s="25"/>
      <c r="C51" s="81"/>
      <c r="D51" s="145"/>
      <c r="E51" s="145"/>
      <c r="F51" s="145"/>
      <c r="G51" s="145"/>
      <c r="H51" s="145"/>
      <c r="I51" s="145"/>
      <c r="J51" s="145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</row>
    <row r="52" spans="1:71" s="146" customFormat="1" ht="15">
      <c r="A52" s="24" t="s">
        <v>27</v>
      </c>
      <c r="B52" s="26"/>
      <c r="C52" s="82"/>
      <c r="D52" s="145"/>
      <c r="E52" s="145"/>
      <c r="F52" s="145"/>
      <c r="G52" s="145"/>
      <c r="H52" s="145"/>
      <c r="I52" s="145"/>
      <c r="J52" s="145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</row>
    <row r="53" spans="1:71" s="146" customFormat="1" ht="15.75" thickBot="1">
      <c r="A53" s="145"/>
      <c r="B53" s="25"/>
      <c r="C53" s="83"/>
      <c r="D53" s="145"/>
      <c r="E53" s="145"/>
      <c r="F53" s="145"/>
      <c r="G53" s="145"/>
      <c r="H53" s="145"/>
      <c r="I53" s="145"/>
      <c r="J53" s="145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</row>
    <row r="54" spans="1:71" s="140" customFormat="1" ht="14.25">
      <c r="A54" s="24"/>
      <c r="B54" s="177">
        <v>45</v>
      </c>
      <c r="C54" s="84" t="s">
        <v>28</v>
      </c>
      <c r="D54" s="172">
        <v>212</v>
      </c>
      <c r="E54" s="173">
        <v>88</v>
      </c>
      <c r="F54" s="173">
        <v>161</v>
      </c>
      <c r="G54" s="173">
        <v>-36</v>
      </c>
      <c r="H54" s="173">
        <v>-1</v>
      </c>
      <c r="I54" s="173"/>
      <c r="J54" s="173">
        <v>0</v>
      </c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</row>
    <row r="55" spans="1:71" s="146" customFormat="1" ht="15">
      <c r="A55" s="145"/>
      <c r="B55" s="171">
        <v>80</v>
      </c>
      <c r="C55" s="199" t="s">
        <v>29</v>
      </c>
      <c r="D55" s="200">
        <v>1.5097636176772868</v>
      </c>
      <c r="E55" s="201">
        <v>2.8560371517027865</v>
      </c>
      <c r="F55" s="201">
        <v>1.1933514246947083</v>
      </c>
      <c r="G55" s="201">
        <v>0.32400932400932403</v>
      </c>
      <c r="H55" s="201">
        <v>0.5833333333333334</v>
      </c>
      <c r="I55" s="201">
        <v>0.4375</v>
      </c>
      <c r="J55" s="201">
        <v>0.5816326530612245</v>
      </c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</row>
    <row r="56" spans="1:71" s="146" customFormat="1" ht="15.75" thickBot="1">
      <c r="A56" s="145"/>
      <c r="B56" s="147">
        <v>90</v>
      </c>
      <c r="C56" s="202" t="s">
        <v>30</v>
      </c>
      <c r="D56" s="365">
        <v>1.9448461576821423</v>
      </c>
      <c r="E56" s="218">
        <v>0</v>
      </c>
      <c r="F56" s="218">
        <v>0</v>
      </c>
      <c r="G56" s="218">
        <v>0</v>
      </c>
      <c r="H56" s="218">
        <v>0</v>
      </c>
      <c r="I56" s="218">
        <v>0.5817915856314101</v>
      </c>
      <c r="J56" s="218">
        <v>1.3630545720507323</v>
      </c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</row>
    <row r="57" spans="1:71" s="146" customFormat="1" ht="15.75">
      <c r="A57" s="145"/>
      <c r="B57" s="148"/>
      <c r="C57" s="256" t="s">
        <v>31</v>
      </c>
      <c r="D57" s="203"/>
      <c r="E57" s="203"/>
      <c r="F57" s="203"/>
      <c r="G57" s="203"/>
      <c r="H57" s="203"/>
      <c r="I57" s="203"/>
      <c r="J57" s="203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</row>
    <row r="58" spans="1:71" s="146" customFormat="1" ht="14.25">
      <c r="A58" s="136"/>
      <c r="B58" s="285"/>
      <c r="C58" s="259" t="s">
        <v>99</v>
      </c>
      <c r="D58" s="254">
        <v>60159</v>
      </c>
      <c r="E58" s="370">
        <v>60159</v>
      </c>
      <c r="F58" s="370">
        <v>60159</v>
      </c>
      <c r="G58" s="370">
        <v>60159</v>
      </c>
      <c r="H58" s="370">
        <v>60159</v>
      </c>
      <c r="I58" s="370">
        <v>60159</v>
      </c>
      <c r="J58" s="370">
        <v>60159</v>
      </c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</row>
    <row r="59" spans="1:71" s="140" customFormat="1" ht="14.25">
      <c r="A59" s="24"/>
      <c r="B59" s="287"/>
      <c r="C59" s="260" t="s">
        <v>98</v>
      </c>
      <c r="E59" s="205"/>
      <c r="F59" s="24"/>
      <c r="G59" s="206"/>
      <c r="H59" s="206"/>
      <c r="I59" s="206"/>
      <c r="J59" s="20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</row>
    <row r="60" s="136" customFormat="1" ht="12.75"/>
    <row r="61" s="136" customFormat="1" ht="12.75"/>
    <row r="62" s="136" customFormat="1" ht="12.75"/>
    <row r="63" s="136" customFormat="1" ht="12.75"/>
    <row r="64" s="136" customFormat="1" ht="12.75"/>
    <row r="65" s="136" customFormat="1" ht="12.75"/>
    <row r="66" s="136" customFormat="1" ht="12.75"/>
    <row r="67" s="136" customFormat="1" ht="12.75"/>
    <row r="68" s="136" customFormat="1" ht="12.75"/>
    <row r="69" s="136" customFormat="1" ht="12.75"/>
    <row r="70" s="136" customFormat="1" ht="12.75"/>
    <row r="71" s="136" customFormat="1" ht="12.75"/>
    <row r="72" s="136" customFormat="1" ht="12.75"/>
    <row r="73" s="136" customFormat="1" ht="12.75"/>
    <row r="74" s="136" customFormat="1" ht="12.75"/>
    <row r="75" s="136" customFormat="1" ht="12.75"/>
    <row r="76" s="136" customFormat="1" ht="12.75"/>
    <row r="77" s="136" customFormat="1" ht="12.75"/>
    <row r="78" s="136" customFormat="1" ht="12.75"/>
    <row r="79" s="136" customFormat="1" ht="12.75"/>
    <row r="80" s="136" customFormat="1" ht="12.75"/>
    <row r="81" s="136" customFormat="1" ht="12.75"/>
    <row r="82" s="136" customFormat="1" ht="12.75"/>
    <row r="83" s="136" customFormat="1" ht="12.75"/>
    <row r="84" s="136" customFormat="1" ht="12.75"/>
    <row r="85" s="136" customFormat="1" ht="12.75"/>
    <row r="86" s="136" customFormat="1" ht="12.75"/>
    <row r="87" s="136" customFormat="1" ht="12.75"/>
    <row r="88" s="136" customFormat="1" ht="12.75"/>
    <row r="89" s="136" customFormat="1" ht="12.75"/>
    <row r="90" s="136" customFormat="1" ht="12.75"/>
    <row r="91" s="136" customFormat="1" ht="12.75"/>
    <row r="92" s="136" customFormat="1" ht="12.75"/>
    <row r="93" s="136" customFormat="1" ht="12.75"/>
    <row r="94" s="136" customFormat="1" ht="12.75"/>
    <row r="95" s="136" customFormat="1" ht="12.75"/>
    <row r="96" s="136" customFormat="1" ht="12.75"/>
    <row r="97" spans="1:10" ht="15.75">
      <c r="A97" s="136"/>
      <c r="B97" s="136"/>
      <c r="C97" s="136"/>
      <c r="D97" s="136"/>
      <c r="E97" s="136"/>
      <c r="F97" s="136"/>
      <c r="G97" s="136"/>
      <c r="H97" s="136"/>
      <c r="I97" s="136"/>
      <c r="J97" s="136"/>
    </row>
    <row r="98" spans="1:10" ht="15.75">
      <c r="A98" s="136"/>
      <c r="B98" s="136"/>
      <c r="C98" s="136"/>
      <c r="D98" s="136"/>
      <c r="E98" s="136"/>
      <c r="F98" s="136"/>
      <c r="G98" s="136"/>
      <c r="H98" s="136"/>
      <c r="I98" s="136"/>
      <c r="J98" s="136"/>
    </row>
    <row r="99" spans="1:10" ht="15.75">
      <c r="A99" s="136"/>
      <c r="B99" s="136"/>
      <c r="C99" s="136"/>
      <c r="D99" s="136"/>
      <c r="E99" s="136"/>
      <c r="F99" s="136"/>
      <c r="G99" s="136"/>
      <c r="H99" s="136"/>
      <c r="I99" s="136"/>
      <c r="J99" s="136"/>
    </row>
    <row r="100" spans="1:10" ht="15.75">
      <c r="A100" s="136"/>
      <c r="B100" s="136"/>
      <c r="C100" s="136"/>
      <c r="D100" s="136"/>
      <c r="E100" s="136"/>
      <c r="F100" s="136"/>
      <c r="G100" s="136"/>
      <c r="H100" s="136"/>
      <c r="I100" s="136"/>
      <c r="J100" s="136"/>
    </row>
    <row r="101" spans="1:10" ht="15.75">
      <c r="A101" s="136"/>
      <c r="B101" s="136"/>
      <c r="C101" s="136"/>
      <c r="D101" s="136"/>
      <c r="E101" s="136"/>
      <c r="F101" s="136"/>
      <c r="G101" s="136"/>
      <c r="H101" s="136"/>
      <c r="I101" s="136"/>
      <c r="J101" s="136"/>
    </row>
    <row r="102" spans="1:10" ht="15.75">
      <c r="A102" s="136"/>
      <c r="B102" s="136"/>
      <c r="C102" s="136"/>
      <c r="D102" s="136"/>
      <c r="E102" s="136"/>
      <c r="F102" s="136"/>
      <c r="G102" s="136"/>
      <c r="H102" s="136"/>
      <c r="I102" s="136"/>
      <c r="J102" s="136"/>
    </row>
    <row r="103" spans="1:10" ht="15.75">
      <c r="A103" s="136"/>
      <c r="B103" s="136"/>
      <c r="C103" s="136"/>
      <c r="D103" s="136"/>
      <c r="E103" s="136"/>
      <c r="F103" s="136"/>
      <c r="G103" s="136"/>
      <c r="H103" s="136"/>
      <c r="I103" s="136"/>
      <c r="J103" s="136"/>
    </row>
    <row r="104" spans="1:10" ht="15.75">
      <c r="A104" s="207"/>
      <c r="B104" s="208"/>
      <c r="C104" s="207"/>
      <c r="D104" s="207"/>
      <c r="E104" s="207"/>
      <c r="F104" s="207"/>
      <c r="G104" s="207"/>
      <c r="H104" s="207"/>
      <c r="I104" s="207"/>
      <c r="J104" s="207"/>
    </row>
    <row r="105" spans="1:10" ht="15.75">
      <c r="A105" s="207"/>
      <c r="B105" s="208"/>
      <c r="C105" s="207"/>
      <c r="D105" s="207"/>
      <c r="E105" s="207"/>
      <c r="F105" s="207"/>
      <c r="G105" s="207"/>
      <c r="H105" s="207"/>
      <c r="I105" s="207"/>
      <c r="J105" s="207"/>
    </row>
    <row r="106" spans="1:10" ht="15.75">
      <c r="A106" s="207"/>
      <c r="B106" s="208"/>
      <c r="C106" s="207"/>
      <c r="D106" s="207"/>
      <c r="E106" s="207"/>
      <c r="F106" s="207"/>
      <c r="G106" s="207"/>
      <c r="H106" s="207"/>
      <c r="I106" s="207"/>
      <c r="J106" s="207"/>
    </row>
    <row r="107" spans="1:10" ht="15.75">
      <c r="A107" s="207"/>
      <c r="B107" s="208"/>
      <c r="C107" s="207"/>
      <c r="D107" s="207"/>
      <c r="E107" s="207"/>
      <c r="F107" s="207"/>
      <c r="G107" s="207"/>
      <c r="H107" s="207"/>
      <c r="I107" s="207"/>
      <c r="J107" s="207"/>
    </row>
    <row r="108" spans="1:10" ht="15.75">
      <c r="A108" s="207"/>
      <c r="B108" s="208"/>
      <c r="C108" s="207"/>
      <c r="D108" s="207"/>
      <c r="E108" s="207"/>
      <c r="F108" s="207"/>
      <c r="G108" s="207"/>
      <c r="H108" s="207"/>
      <c r="I108" s="207"/>
      <c r="J108" s="207"/>
    </row>
    <row r="109" spans="1:10" ht="15.75">
      <c r="A109" s="207"/>
      <c r="B109" s="208"/>
      <c r="C109" s="207"/>
      <c r="D109" s="207"/>
      <c r="E109" s="207"/>
      <c r="F109" s="207"/>
      <c r="G109" s="207"/>
      <c r="H109" s="207"/>
      <c r="I109" s="207"/>
      <c r="J109" s="207"/>
    </row>
    <row r="110" spans="1:10" ht="15.75">
      <c r="A110" s="207"/>
      <c r="B110" s="208"/>
      <c r="C110" s="207"/>
      <c r="D110" s="207"/>
      <c r="E110" s="207"/>
      <c r="F110" s="207"/>
      <c r="G110" s="207"/>
      <c r="H110" s="207"/>
      <c r="I110" s="207"/>
      <c r="J110" s="207"/>
    </row>
    <row r="111" spans="1:10" ht="15.75">
      <c r="A111" s="207"/>
      <c r="B111" s="208"/>
      <c r="C111" s="207"/>
      <c r="D111" s="207"/>
      <c r="E111" s="207"/>
      <c r="F111" s="207"/>
      <c r="G111" s="207"/>
      <c r="H111" s="207"/>
      <c r="I111" s="207"/>
      <c r="J111" s="207"/>
    </row>
    <row r="112" spans="1:10" ht="15.75">
      <c r="A112" s="207"/>
      <c r="B112" s="208"/>
      <c r="C112" s="207"/>
      <c r="D112" s="207"/>
      <c r="E112" s="207"/>
      <c r="F112" s="207"/>
      <c r="G112" s="207"/>
      <c r="H112" s="207"/>
      <c r="I112" s="207"/>
      <c r="J112" s="207"/>
    </row>
    <row r="113" spans="1:10" ht="15.75">
      <c r="A113" s="207"/>
      <c r="B113" s="208"/>
      <c r="C113" s="207"/>
      <c r="D113" s="207"/>
      <c r="E113" s="207"/>
      <c r="F113" s="207"/>
      <c r="G113" s="207"/>
      <c r="H113" s="207"/>
      <c r="I113" s="207"/>
      <c r="J113" s="207"/>
    </row>
    <row r="114" spans="1:10" ht="15.75">
      <c r="A114" s="207"/>
      <c r="B114" s="208"/>
      <c r="C114" s="207"/>
      <c r="D114" s="207"/>
      <c r="E114" s="207"/>
      <c r="F114" s="207"/>
      <c r="G114" s="207"/>
      <c r="H114" s="207"/>
      <c r="I114" s="207"/>
      <c r="J114" s="207"/>
    </row>
    <row r="115" spans="1:10" ht="15.75">
      <c r="A115" s="207"/>
      <c r="B115" s="208"/>
      <c r="C115" s="207"/>
      <c r="D115" s="207"/>
      <c r="E115" s="207"/>
      <c r="F115" s="207"/>
      <c r="G115" s="207"/>
      <c r="H115" s="207"/>
      <c r="I115" s="207"/>
      <c r="J115" s="207"/>
    </row>
    <row r="116" spans="1:10" ht="15.75">
      <c r="A116" s="207"/>
      <c r="B116" s="208"/>
      <c r="C116" s="207"/>
      <c r="D116" s="207"/>
      <c r="E116" s="207"/>
      <c r="F116" s="207"/>
      <c r="G116" s="207"/>
      <c r="H116" s="207"/>
      <c r="I116" s="207"/>
      <c r="J116" s="207"/>
    </row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</sheetData>
  <sheetProtection/>
  <printOptions horizontalCentered="1"/>
  <pageMargins left="0" right="0" top="0.5905511811023623" bottom="1.1811023622047245" header="0.5118110236220472" footer="0.5118110236220472"/>
  <pageSetup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AM60"/>
  <sheetViews>
    <sheetView zoomScalePageLayoutView="0" workbookViewId="0" topLeftCell="A1">
      <selection activeCell="A1" sqref="A1"/>
    </sheetView>
  </sheetViews>
  <sheetFormatPr defaultColWidth="8.8515625" defaultRowHeight="19.5" customHeight="1"/>
  <cols>
    <col min="1" max="1" width="3.00390625" style="210" customWidth="1"/>
    <col min="2" max="2" width="4.28125" style="211" customWidth="1"/>
    <col min="3" max="3" width="33.140625" style="211" customWidth="1"/>
    <col min="4" max="4" width="10.00390625" style="211" customWidth="1"/>
    <col min="5" max="5" width="9.28125" style="211" customWidth="1"/>
    <col min="6" max="6" width="11.8515625" style="211" customWidth="1"/>
    <col min="7" max="7" width="10.28125" style="211" customWidth="1"/>
    <col min="8" max="8" width="12.00390625" style="211" customWidth="1"/>
    <col min="9" max="9" width="8.57421875" style="211" customWidth="1"/>
    <col min="10" max="10" width="9.57421875" style="211" customWidth="1"/>
    <col min="11" max="12" width="8.57421875" style="211" customWidth="1"/>
    <col min="13" max="16384" width="8.8515625" style="211" customWidth="1"/>
  </cols>
  <sheetData>
    <row r="2" ht="15.75"/>
    <row r="3" spans="1:10" ht="18.75">
      <c r="A3" s="137"/>
      <c r="B3" s="261" t="s">
        <v>45</v>
      </c>
      <c r="C3" s="288"/>
      <c r="D3" s="288"/>
      <c r="E3" s="288"/>
      <c r="F3" s="288"/>
      <c r="G3" s="288"/>
      <c r="H3" s="264"/>
      <c r="I3" s="288"/>
      <c r="J3" s="288"/>
    </row>
    <row r="4" spans="1:10" ht="15.75">
      <c r="A4" s="140"/>
      <c r="B4" s="262"/>
      <c r="C4" s="289"/>
      <c r="D4" s="289"/>
      <c r="E4" s="289"/>
      <c r="F4" s="287"/>
      <c r="G4" s="287"/>
      <c r="H4" s="257"/>
      <c r="I4" s="257"/>
      <c r="J4" s="257"/>
    </row>
    <row r="5" spans="1:10" ht="15.75">
      <c r="A5" s="141"/>
      <c r="B5" s="263"/>
      <c r="C5" s="263"/>
      <c r="D5" s="263"/>
      <c r="E5" s="263"/>
      <c r="F5" s="264"/>
      <c r="G5" s="264"/>
      <c r="H5" s="265"/>
      <c r="I5" s="263"/>
      <c r="J5" s="263"/>
    </row>
    <row r="6" spans="1:10" ht="15.75">
      <c r="A6" s="24"/>
      <c r="B6" s="266" t="s">
        <v>1</v>
      </c>
      <c r="C6" s="267"/>
      <c r="D6" s="302" t="s">
        <v>86</v>
      </c>
      <c r="E6" s="259"/>
      <c r="F6" s="259"/>
      <c r="G6" s="268"/>
      <c r="H6" s="267"/>
      <c r="I6" s="269" t="s">
        <v>80</v>
      </c>
      <c r="J6" s="270"/>
    </row>
    <row r="7" spans="1:10" ht="16.5" thickBot="1">
      <c r="A7" s="143"/>
      <c r="B7" s="266"/>
      <c r="C7" s="255"/>
      <c r="D7" s="255"/>
      <c r="E7" s="255"/>
      <c r="F7" s="268"/>
      <c r="G7" s="268"/>
      <c r="H7" s="268"/>
      <c r="I7" s="267"/>
      <c r="J7" s="267"/>
    </row>
    <row r="8" spans="1:10" ht="15.75">
      <c r="A8" s="145"/>
      <c r="B8" s="271" t="s">
        <v>2</v>
      </c>
      <c r="C8" s="271"/>
      <c r="D8" s="272" t="s">
        <v>3</v>
      </c>
      <c r="E8" s="272"/>
      <c r="F8" s="273"/>
      <c r="G8" s="274"/>
      <c r="H8" s="271"/>
      <c r="I8" s="275"/>
      <c r="J8" s="271"/>
    </row>
    <row r="9" spans="1:10" ht="15.75">
      <c r="A9" s="145"/>
      <c r="B9" s="276" t="s">
        <v>4</v>
      </c>
      <c r="C9" s="276"/>
      <c r="D9" s="277"/>
      <c r="E9" s="277" t="s">
        <v>46</v>
      </c>
      <c r="F9" s="277" t="s">
        <v>47</v>
      </c>
      <c r="G9" s="278" t="s">
        <v>48</v>
      </c>
      <c r="H9" s="276" t="s">
        <v>49</v>
      </c>
      <c r="I9" s="164" t="s">
        <v>50</v>
      </c>
      <c r="J9" s="276" t="s">
        <v>34</v>
      </c>
    </row>
    <row r="10" spans="1:10" ht="15.75">
      <c r="A10" s="145"/>
      <c r="B10" s="276" t="s">
        <v>5</v>
      </c>
      <c r="C10" s="276"/>
      <c r="D10" s="277" t="s">
        <v>34</v>
      </c>
      <c r="E10" s="277"/>
      <c r="F10" s="277"/>
      <c r="G10" s="278"/>
      <c r="H10" s="276"/>
      <c r="I10" s="164"/>
      <c r="J10" s="276"/>
    </row>
    <row r="11" spans="1:10" ht="16.5" thickBot="1">
      <c r="A11" s="145"/>
      <c r="B11" s="279" t="s">
        <v>6</v>
      </c>
      <c r="C11" s="280" t="s">
        <v>7</v>
      </c>
      <c r="D11" s="281" t="s">
        <v>64</v>
      </c>
      <c r="E11" s="281" t="s">
        <v>51</v>
      </c>
      <c r="F11" s="281" t="s">
        <v>52</v>
      </c>
      <c r="G11" s="282" t="s">
        <v>53</v>
      </c>
      <c r="H11" s="280" t="s">
        <v>54</v>
      </c>
      <c r="I11" s="283">
        <v>5116</v>
      </c>
      <c r="J11" s="280" t="s">
        <v>55</v>
      </c>
    </row>
    <row r="12" spans="1:10" ht="15.75">
      <c r="A12" s="145"/>
      <c r="B12" s="164"/>
      <c r="C12" s="164"/>
      <c r="D12" s="164"/>
      <c r="E12" s="164"/>
      <c r="F12" s="164"/>
      <c r="G12" s="164"/>
      <c r="H12" s="164"/>
      <c r="I12" s="164"/>
      <c r="J12" s="164"/>
    </row>
    <row r="13" spans="1:10" ht="15.75">
      <c r="A13" s="24" t="s">
        <v>8</v>
      </c>
      <c r="B13" s="148"/>
      <c r="C13" s="255"/>
      <c r="D13" s="255"/>
      <c r="E13" s="255"/>
      <c r="F13" s="164"/>
      <c r="G13" s="164"/>
      <c r="H13" s="164"/>
      <c r="I13" s="257"/>
      <c r="J13" s="164"/>
    </row>
    <row r="14" spans="1:10" ht="16.5" thickBot="1">
      <c r="A14" s="143"/>
      <c r="B14" s="148"/>
      <c r="C14" s="255"/>
      <c r="D14" s="255"/>
      <c r="E14" s="255"/>
      <c r="F14" s="164"/>
      <c r="G14" s="164"/>
      <c r="H14" s="164"/>
      <c r="I14" s="164"/>
      <c r="J14" s="164"/>
    </row>
    <row r="15" spans="1:10" ht="15.75">
      <c r="A15" s="151"/>
      <c r="B15" s="152"/>
      <c r="C15" s="32" t="s">
        <v>9</v>
      </c>
      <c r="D15" s="153">
        <v>0.6</v>
      </c>
      <c r="E15" s="32">
        <v>0</v>
      </c>
      <c r="F15" s="32">
        <v>0</v>
      </c>
      <c r="G15" s="32">
        <v>0</v>
      </c>
      <c r="H15" s="32">
        <v>0</v>
      </c>
      <c r="I15" s="212">
        <v>0</v>
      </c>
      <c r="J15" s="153">
        <v>0.6</v>
      </c>
    </row>
    <row r="16" spans="1:10" ht="15.75">
      <c r="A16" s="24"/>
      <c r="B16" s="155"/>
      <c r="C16" s="156" t="s">
        <v>10</v>
      </c>
      <c r="D16" s="157">
        <v>11.666666666666668</v>
      </c>
      <c r="E16" s="156"/>
      <c r="F16" s="157"/>
      <c r="G16" s="157"/>
      <c r="H16" s="157"/>
      <c r="I16" s="158"/>
      <c r="J16" s="158">
        <v>11.666666666666668</v>
      </c>
    </row>
    <row r="17" spans="1:10" ht="16.5" thickBot="1">
      <c r="A17" s="24"/>
      <c r="B17" s="159"/>
      <c r="C17" s="160" t="s">
        <v>11</v>
      </c>
      <c r="D17" s="213">
        <v>0.7</v>
      </c>
      <c r="E17" s="160">
        <v>0</v>
      </c>
      <c r="F17" s="160">
        <v>0</v>
      </c>
      <c r="G17" s="160">
        <v>0</v>
      </c>
      <c r="H17" s="160">
        <v>0</v>
      </c>
      <c r="I17" s="214">
        <v>0</v>
      </c>
      <c r="J17" s="163">
        <v>0.7</v>
      </c>
    </row>
    <row r="18" spans="1:10" ht="15.75">
      <c r="A18" s="24"/>
      <c r="B18" s="164"/>
      <c r="C18" s="24"/>
      <c r="D18" s="24"/>
      <c r="E18" s="24"/>
      <c r="F18" s="24"/>
      <c r="G18" s="24"/>
      <c r="H18" s="24"/>
      <c r="I18" s="151"/>
      <c r="J18" s="151"/>
    </row>
    <row r="19" spans="1:10" ht="15.75">
      <c r="A19" s="47" t="s">
        <v>65</v>
      </c>
      <c r="B19" s="165"/>
      <c r="C19" s="47"/>
      <c r="D19" s="47"/>
      <c r="E19" s="47"/>
      <c r="F19" s="47"/>
      <c r="G19" s="47"/>
      <c r="H19" s="47"/>
      <c r="I19" s="165"/>
      <c r="J19" s="165"/>
    </row>
    <row r="20" spans="1:10" ht="15.75">
      <c r="A20" s="47"/>
      <c r="B20" s="165"/>
      <c r="C20" s="47"/>
      <c r="D20" s="47"/>
      <c r="E20" s="47"/>
      <c r="F20" s="47"/>
      <c r="G20" s="47"/>
      <c r="H20" s="47"/>
      <c r="I20" s="164"/>
      <c r="J20" s="257"/>
    </row>
    <row r="21" spans="1:10" ht="16.5" thickBot="1">
      <c r="A21" s="47"/>
      <c r="B21" s="47"/>
      <c r="C21" s="47"/>
      <c r="D21" s="47"/>
      <c r="E21" s="47"/>
      <c r="F21" s="47"/>
      <c r="G21" s="47"/>
      <c r="H21" s="47"/>
      <c r="I21" s="165"/>
      <c r="J21" s="164"/>
    </row>
    <row r="22" spans="1:10" ht="16.5" thickBot="1">
      <c r="A22" s="24"/>
      <c r="B22" s="167">
        <v>12</v>
      </c>
      <c r="C22" s="52" t="s">
        <v>12</v>
      </c>
      <c r="D22" s="184">
        <v>114</v>
      </c>
      <c r="E22" s="170">
        <v>0</v>
      </c>
      <c r="F22" s="170">
        <v>0</v>
      </c>
      <c r="G22" s="170">
        <v>0</v>
      </c>
      <c r="H22" s="170">
        <v>0</v>
      </c>
      <c r="I22" s="170">
        <v>0</v>
      </c>
      <c r="J22" s="170">
        <v>114</v>
      </c>
    </row>
    <row r="23" spans="1:10" ht="15.75">
      <c r="A23" s="24"/>
      <c r="B23" s="171">
        <v>20</v>
      </c>
      <c r="C23" s="56" t="s">
        <v>13</v>
      </c>
      <c r="D23" s="172">
        <v>96</v>
      </c>
      <c r="E23" s="173">
        <v>0</v>
      </c>
      <c r="F23" s="173">
        <v>62</v>
      </c>
      <c r="G23" s="173">
        <v>0</v>
      </c>
      <c r="H23" s="173">
        <v>0</v>
      </c>
      <c r="I23" s="173">
        <v>0</v>
      </c>
      <c r="J23" s="173">
        <v>34</v>
      </c>
    </row>
    <row r="24" spans="1:10" ht="16.5" thickBot="1">
      <c r="A24" s="145"/>
      <c r="B24" s="174">
        <v>25</v>
      </c>
      <c r="C24" s="60" t="s">
        <v>58</v>
      </c>
      <c r="D24" s="175">
        <v>36</v>
      </c>
      <c r="E24" s="176">
        <v>0</v>
      </c>
      <c r="F24" s="176">
        <v>28</v>
      </c>
      <c r="G24" s="176">
        <v>0</v>
      </c>
      <c r="H24" s="176">
        <v>0</v>
      </c>
      <c r="I24" s="176">
        <v>0</v>
      </c>
      <c r="J24" s="176">
        <v>8</v>
      </c>
    </row>
    <row r="25" spans="1:36" ht="15.75">
      <c r="A25" s="145"/>
      <c r="B25" s="177">
        <v>100</v>
      </c>
      <c r="C25" s="71" t="s">
        <v>14</v>
      </c>
      <c r="D25" s="172">
        <v>0</v>
      </c>
      <c r="E25" s="173">
        <v>0</v>
      </c>
      <c r="F25" s="173">
        <v>0</v>
      </c>
      <c r="G25" s="173">
        <v>0</v>
      </c>
      <c r="H25" s="173">
        <v>0</v>
      </c>
      <c r="I25" s="173">
        <v>0</v>
      </c>
      <c r="J25" s="173">
        <v>0</v>
      </c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</row>
    <row r="26" spans="1:10" ht="15.75">
      <c r="A26" s="145"/>
      <c r="B26" s="178">
        <v>102</v>
      </c>
      <c r="C26" s="179" t="s">
        <v>15</v>
      </c>
      <c r="D26" s="180">
        <v>0</v>
      </c>
      <c r="E26" s="181">
        <v>0</v>
      </c>
      <c r="F26" s="181">
        <v>0</v>
      </c>
      <c r="G26" s="181">
        <v>0</v>
      </c>
      <c r="H26" s="181">
        <v>0</v>
      </c>
      <c r="I26" s="181">
        <v>0</v>
      </c>
      <c r="J26" s="181">
        <v>0</v>
      </c>
    </row>
    <row r="27" spans="1:10" ht="16.5" thickBot="1">
      <c r="A27" s="145"/>
      <c r="B27" s="182">
        <v>103</v>
      </c>
      <c r="C27" s="183" t="s">
        <v>61</v>
      </c>
      <c r="D27" s="175">
        <v>0</v>
      </c>
      <c r="E27" s="176">
        <v>0</v>
      </c>
      <c r="F27" s="176">
        <v>0</v>
      </c>
      <c r="G27" s="176">
        <v>0</v>
      </c>
      <c r="H27" s="176">
        <v>0</v>
      </c>
      <c r="I27" s="176">
        <v>0</v>
      </c>
      <c r="J27" s="176">
        <v>0</v>
      </c>
    </row>
    <row r="28" spans="1:13" ht="16.5" thickBot="1">
      <c r="A28" s="145"/>
      <c r="B28" s="167">
        <v>991</v>
      </c>
      <c r="C28" s="70" t="s">
        <v>17</v>
      </c>
      <c r="D28" s="184">
        <v>210</v>
      </c>
      <c r="E28" s="170">
        <v>0</v>
      </c>
      <c r="F28" s="170">
        <v>62</v>
      </c>
      <c r="G28" s="170">
        <v>0</v>
      </c>
      <c r="H28" s="170">
        <v>0</v>
      </c>
      <c r="I28" s="170">
        <v>0</v>
      </c>
      <c r="J28" s="170">
        <v>148</v>
      </c>
      <c r="K28" s="215"/>
      <c r="L28" s="215"/>
      <c r="M28" s="215"/>
    </row>
    <row r="29" spans="1:13" ht="15.75">
      <c r="A29" s="145"/>
      <c r="B29" s="171">
        <v>30</v>
      </c>
      <c r="C29" s="71" t="s">
        <v>18</v>
      </c>
      <c r="D29" s="172">
        <v>14</v>
      </c>
      <c r="E29" s="173">
        <v>0</v>
      </c>
      <c r="F29" s="173">
        <v>3</v>
      </c>
      <c r="G29" s="173">
        <v>0</v>
      </c>
      <c r="H29" s="173">
        <v>0</v>
      </c>
      <c r="I29" s="173">
        <v>0</v>
      </c>
      <c r="J29" s="173">
        <v>11</v>
      </c>
      <c r="K29" s="215"/>
      <c r="L29" s="215"/>
      <c r="M29" s="215"/>
    </row>
    <row r="30" spans="1:10" ht="16.5" thickBot="1">
      <c r="A30" s="145"/>
      <c r="B30" s="174">
        <v>35</v>
      </c>
      <c r="C30" s="60" t="s">
        <v>58</v>
      </c>
      <c r="D30" s="216">
        <v>11</v>
      </c>
      <c r="E30" s="176">
        <v>0</v>
      </c>
      <c r="F30" s="176">
        <v>2</v>
      </c>
      <c r="G30" s="176">
        <v>0</v>
      </c>
      <c r="H30" s="176">
        <v>0</v>
      </c>
      <c r="I30" s="176">
        <v>0</v>
      </c>
      <c r="J30" s="176">
        <v>9</v>
      </c>
    </row>
    <row r="31" spans="1:10" ht="15.75">
      <c r="A31" s="145"/>
      <c r="B31" s="177">
        <v>40</v>
      </c>
      <c r="C31" s="71" t="s">
        <v>19</v>
      </c>
      <c r="D31" s="172">
        <v>0</v>
      </c>
      <c r="E31" s="173">
        <v>0</v>
      </c>
      <c r="F31" s="173">
        <v>0</v>
      </c>
      <c r="G31" s="173">
        <v>0</v>
      </c>
      <c r="H31" s="173">
        <v>0</v>
      </c>
      <c r="I31" s="173">
        <v>0</v>
      </c>
      <c r="J31" s="173">
        <v>0</v>
      </c>
    </row>
    <row r="32" spans="1:10" ht="15.75">
      <c r="A32" s="24"/>
      <c r="B32" s="178">
        <v>402</v>
      </c>
      <c r="C32" s="179" t="s">
        <v>15</v>
      </c>
      <c r="D32" s="180">
        <v>0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</row>
    <row r="33" spans="1:10" ht="16.5" thickBot="1">
      <c r="A33" s="24"/>
      <c r="B33" s="182">
        <v>403</v>
      </c>
      <c r="C33" s="183" t="s">
        <v>61</v>
      </c>
      <c r="D33" s="175">
        <v>0</v>
      </c>
      <c r="E33" s="176">
        <v>0</v>
      </c>
      <c r="F33" s="176">
        <v>0</v>
      </c>
      <c r="G33" s="176">
        <v>0</v>
      </c>
      <c r="H33" s="176">
        <v>0</v>
      </c>
      <c r="I33" s="176">
        <v>0</v>
      </c>
      <c r="J33" s="176">
        <v>0</v>
      </c>
    </row>
    <row r="34" spans="1:10" ht="15.75">
      <c r="A34" s="24"/>
      <c r="B34" s="171">
        <v>50</v>
      </c>
      <c r="C34" s="71" t="s">
        <v>20</v>
      </c>
      <c r="D34" s="187">
        <v>196</v>
      </c>
      <c r="E34" s="188">
        <v>0</v>
      </c>
      <c r="F34" s="188">
        <v>59</v>
      </c>
      <c r="G34" s="188">
        <v>0</v>
      </c>
      <c r="H34" s="188">
        <v>0</v>
      </c>
      <c r="I34" s="188">
        <v>0</v>
      </c>
      <c r="J34" s="188">
        <v>137</v>
      </c>
    </row>
    <row r="35" spans="1:10" ht="15.75">
      <c r="A35" s="24"/>
      <c r="B35" s="171">
        <v>51</v>
      </c>
      <c r="C35" s="189" t="s">
        <v>21</v>
      </c>
      <c r="D35" s="187">
        <v>0</v>
      </c>
      <c r="E35" s="188">
        <v>0</v>
      </c>
      <c r="F35" s="188">
        <v>0</v>
      </c>
      <c r="G35" s="188">
        <v>0</v>
      </c>
      <c r="H35" s="188">
        <v>0</v>
      </c>
      <c r="I35" s="188">
        <v>0</v>
      </c>
      <c r="J35" s="188">
        <v>0</v>
      </c>
    </row>
    <row r="36" spans="1:10" ht="15.75">
      <c r="A36" s="24"/>
      <c r="B36" s="174">
        <v>511</v>
      </c>
      <c r="C36" s="190" t="s">
        <v>15</v>
      </c>
      <c r="D36" s="191">
        <v>0</v>
      </c>
      <c r="E36" s="192">
        <v>0</v>
      </c>
      <c r="F36" s="192">
        <v>0</v>
      </c>
      <c r="G36" s="192">
        <v>0</v>
      </c>
      <c r="H36" s="192">
        <v>0</v>
      </c>
      <c r="I36" s="192">
        <v>0</v>
      </c>
      <c r="J36" s="192">
        <v>0</v>
      </c>
    </row>
    <row r="37" spans="1:10" ht="15.75">
      <c r="A37" s="24"/>
      <c r="B37" s="174">
        <v>513</v>
      </c>
      <c r="C37" s="189" t="s">
        <v>61</v>
      </c>
      <c r="D37" s="191">
        <v>0</v>
      </c>
      <c r="E37" s="192">
        <v>0</v>
      </c>
      <c r="F37" s="192">
        <v>0</v>
      </c>
      <c r="G37" s="192">
        <v>0</v>
      </c>
      <c r="H37" s="192">
        <v>0</v>
      </c>
      <c r="I37" s="192">
        <v>0</v>
      </c>
      <c r="J37" s="192">
        <v>0</v>
      </c>
    </row>
    <row r="38" spans="1:10" ht="15.75">
      <c r="A38" s="145"/>
      <c r="B38" s="171">
        <v>53</v>
      </c>
      <c r="C38" s="76" t="s">
        <v>22</v>
      </c>
      <c r="D38" s="193">
        <v>0</v>
      </c>
      <c r="E38" s="194">
        <v>0</v>
      </c>
      <c r="F38" s="194">
        <v>0</v>
      </c>
      <c r="G38" s="195">
        <v>0</v>
      </c>
      <c r="H38" s="195">
        <v>0</v>
      </c>
      <c r="I38" s="195">
        <v>0</v>
      </c>
      <c r="J38" s="195">
        <v>0</v>
      </c>
    </row>
    <row r="39" spans="1:10" ht="15.75">
      <c r="A39" s="145"/>
      <c r="B39" s="171">
        <v>55</v>
      </c>
      <c r="C39" s="76" t="s">
        <v>23</v>
      </c>
      <c r="D39" s="187">
        <v>0</v>
      </c>
      <c r="E39" s="188">
        <v>0</v>
      </c>
      <c r="F39" s="188">
        <v>0</v>
      </c>
      <c r="G39" s="188">
        <v>0</v>
      </c>
      <c r="H39" s="188">
        <v>0</v>
      </c>
      <c r="I39" s="188">
        <v>0</v>
      </c>
      <c r="J39" s="188">
        <v>0</v>
      </c>
    </row>
    <row r="40" spans="1:10" ht="15.75">
      <c r="A40" s="145"/>
      <c r="B40" s="171">
        <v>56</v>
      </c>
      <c r="C40" s="190" t="s">
        <v>15</v>
      </c>
      <c r="D40" s="191">
        <v>0</v>
      </c>
      <c r="E40" s="192">
        <v>0</v>
      </c>
      <c r="F40" s="192">
        <v>0</v>
      </c>
      <c r="G40" s="192">
        <v>0</v>
      </c>
      <c r="H40" s="192">
        <v>0</v>
      </c>
      <c r="I40" s="192">
        <v>0</v>
      </c>
      <c r="J40" s="192">
        <v>0</v>
      </c>
    </row>
    <row r="41" spans="1:10" ht="15.75">
      <c r="A41" s="145"/>
      <c r="B41" s="174">
        <v>551</v>
      </c>
      <c r="C41" s="189" t="s">
        <v>61</v>
      </c>
      <c r="D41" s="191">
        <v>0</v>
      </c>
      <c r="E41" s="192">
        <v>0</v>
      </c>
      <c r="F41" s="192">
        <v>0</v>
      </c>
      <c r="G41" s="192">
        <v>0</v>
      </c>
      <c r="H41" s="192">
        <v>0</v>
      </c>
      <c r="I41" s="192">
        <v>0</v>
      </c>
      <c r="J41" s="192">
        <v>0</v>
      </c>
    </row>
    <row r="42" spans="1:13" ht="15.75">
      <c r="A42" s="145"/>
      <c r="B42" s="171">
        <v>65</v>
      </c>
      <c r="C42" s="189" t="s">
        <v>24</v>
      </c>
      <c r="D42" s="187">
        <v>114</v>
      </c>
      <c r="E42" s="188">
        <v>0</v>
      </c>
      <c r="F42" s="188">
        <v>6</v>
      </c>
      <c r="G42" s="188">
        <v>0</v>
      </c>
      <c r="H42" s="188">
        <v>0</v>
      </c>
      <c r="I42" s="188">
        <v>0</v>
      </c>
      <c r="J42" s="188">
        <v>108</v>
      </c>
      <c r="K42" s="215"/>
      <c r="L42" s="215"/>
      <c r="M42" s="215"/>
    </row>
    <row r="43" spans="1:10" ht="15.75">
      <c r="A43" s="145"/>
      <c r="B43" s="174">
        <v>651</v>
      </c>
      <c r="C43" s="190" t="s">
        <v>15</v>
      </c>
      <c r="D43" s="191">
        <v>102</v>
      </c>
      <c r="E43" s="192">
        <v>0</v>
      </c>
      <c r="F43" s="192">
        <v>0</v>
      </c>
      <c r="G43" s="192">
        <v>0</v>
      </c>
      <c r="H43" s="192">
        <v>0</v>
      </c>
      <c r="I43" s="192">
        <v>0</v>
      </c>
      <c r="J43" s="192">
        <v>102</v>
      </c>
    </row>
    <row r="44" spans="1:10" ht="15.75">
      <c r="A44" s="145"/>
      <c r="B44" s="174">
        <v>652</v>
      </c>
      <c r="C44" s="189" t="s">
        <v>61</v>
      </c>
      <c r="D44" s="191">
        <v>12</v>
      </c>
      <c r="E44" s="192">
        <v>0</v>
      </c>
      <c r="F44" s="192">
        <v>6</v>
      </c>
      <c r="G44" s="192">
        <v>0</v>
      </c>
      <c r="H44" s="192">
        <v>0</v>
      </c>
      <c r="I44" s="192">
        <v>0</v>
      </c>
      <c r="J44" s="192">
        <v>6</v>
      </c>
    </row>
    <row r="45" spans="1:10" ht="15.75">
      <c r="A45" s="24"/>
      <c r="B45" s="174">
        <v>655</v>
      </c>
      <c r="C45" s="190" t="s">
        <v>59</v>
      </c>
      <c r="D45" s="191">
        <v>5</v>
      </c>
      <c r="E45" s="192">
        <v>0</v>
      </c>
      <c r="F45" s="192">
        <v>3</v>
      </c>
      <c r="G45" s="192">
        <v>0</v>
      </c>
      <c r="H45" s="192">
        <v>0</v>
      </c>
      <c r="I45" s="192">
        <v>0</v>
      </c>
      <c r="J45" s="192">
        <v>2</v>
      </c>
    </row>
    <row r="46" spans="1:10" ht="15.75">
      <c r="A46" s="145"/>
      <c r="B46" s="174">
        <v>657</v>
      </c>
      <c r="C46" s="190" t="s">
        <v>25</v>
      </c>
      <c r="D46" s="191">
        <v>0</v>
      </c>
      <c r="E46" s="192">
        <v>0</v>
      </c>
      <c r="F46" s="192">
        <v>0</v>
      </c>
      <c r="G46" s="192">
        <v>0</v>
      </c>
      <c r="H46" s="192">
        <v>0</v>
      </c>
      <c r="I46" s="192">
        <v>0</v>
      </c>
      <c r="J46" s="192">
        <v>0</v>
      </c>
    </row>
    <row r="47" spans="1:39" ht="15.75">
      <c r="A47" s="24"/>
      <c r="B47" s="171">
        <v>70</v>
      </c>
      <c r="C47" s="189" t="s">
        <v>56</v>
      </c>
      <c r="D47" s="187">
        <v>82</v>
      </c>
      <c r="E47" s="188">
        <v>0</v>
      </c>
      <c r="F47" s="188">
        <v>53</v>
      </c>
      <c r="G47" s="188">
        <v>0</v>
      </c>
      <c r="H47" s="188">
        <v>0</v>
      </c>
      <c r="I47" s="188">
        <v>0</v>
      </c>
      <c r="J47" s="217">
        <v>29</v>
      </c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</row>
    <row r="48" spans="1:10" ht="15.75">
      <c r="A48" s="145"/>
      <c r="B48" s="196">
        <v>701</v>
      </c>
      <c r="C48" s="190" t="s">
        <v>15</v>
      </c>
      <c r="D48" s="197">
        <v>1</v>
      </c>
      <c r="E48" s="198">
        <v>0</v>
      </c>
      <c r="F48" s="198">
        <v>0</v>
      </c>
      <c r="G48" s="198">
        <v>0</v>
      </c>
      <c r="H48" s="198">
        <v>0</v>
      </c>
      <c r="I48" s="198">
        <v>0</v>
      </c>
      <c r="J48" s="198">
        <v>1</v>
      </c>
    </row>
    <row r="49" spans="1:10" ht="16.5" thickBot="1">
      <c r="A49" s="145"/>
      <c r="B49" s="182">
        <v>702</v>
      </c>
      <c r="C49" s="183" t="s">
        <v>61</v>
      </c>
      <c r="D49" s="175">
        <v>81</v>
      </c>
      <c r="E49" s="176">
        <v>0</v>
      </c>
      <c r="F49" s="176">
        <v>53</v>
      </c>
      <c r="G49" s="176">
        <v>0</v>
      </c>
      <c r="H49" s="176">
        <v>0</v>
      </c>
      <c r="I49" s="176">
        <v>0</v>
      </c>
      <c r="J49" s="176">
        <v>28</v>
      </c>
    </row>
    <row r="50" spans="1:10" ht="15.75">
      <c r="A50" s="109" t="s">
        <v>57</v>
      </c>
      <c r="B50" s="109"/>
      <c r="C50" s="115"/>
      <c r="D50" s="145"/>
      <c r="E50" s="145"/>
      <c r="F50" s="145"/>
      <c r="G50" s="145"/>
      <c r="H50" s="145"/>
      <c r="I50" s="145"/>
      <c r="J50" s="145"/>
    </row>
    <row r="51" spans="1:10" ht="15.75">
      <c r="A51" s="24" t="s">
        <v>27</v>
      </c>
      <c r="B51" s="26"/>
      <c r="C51" s="82"/>
      <c r="D51" s="117"/>
      <c r="E51" s="145"/>
      <c r="F51" s="145"/>
      <c r="G51" s="145"/>
      <c r="H51" s="145"/>
      <c r="I51" s="145"/>
      <c r="J51" s="145"/>
    </row>
    <row r="52" spans="1:10" ht="16.5" thickBot="1">
      <c r="A52" s="145"/>
      <c r="B52" s="25"/>
      <c r="C52" s="83"/>
      <c r="D52" s="145"/>
      <c r="E52" s="145"/>
      <c r="F52" s="145"/>
      <c r="G52" s="145"/>
      <c r="H52" s="145"/>
      <c r="I52" s="145"/>
      <c r="J52" s="145"/>
    </row>
    <row r="53" spans="1:10" ht="15.75">
      <c r="A53" s="24"/>
      <c r="B53" s="177">
        <v>45</v>
      </c>
      <c r="C53" s="84" t="s">
        <v>28</v>
      </c>
      <c r="D53" s="172">
        <v>0</v>
      </c>
      <c r="E53" s="173">
        <v>0</v>
      </c>
      <c r="F53" s="173">
        <v>0</v>
      </c>
      <c r="G53" s="173">
        <v>0</v>
      </c>
      <c r="H53" s="173">
        <v>0</v>
      </c>
      <c r="I53" s="173">
        <v>0</v>
      </c>
      <c r="J53" s="173">
        <v>0</v>
      </c>
    </row>
    <row r="54" spans="1:10" ht="15.75">
      <c r="A54" s="145"/>
      <c r="B54" s="171">
        <v>80</v>
      </c>
      <c r="C54" s="199" t="s">
        <v>29</v>
      </c>
      <c r="D54" s="200">
        <v>0.5816326530612245</v>
      </c>
      <c r="E54" s="201"/>
      <c r="F54" s="201">
        <v>0</v>
      </c>
      <c r="G54" s="201"/>
      <c r="H54" s="201"/>
      <c r="I54" s="217"/>
      <c r="J54" s="201">
        <v>0.8321167883211679</v>
      </c>
    </row>
    <row r="55" spans="1:10" ht="16.5" thickBot="1">
      <c r="A55" s="145"/>
      <c r="B55" s="147">
        <v>90</v>
      </c>
      <c r="C55" s="202" t="s">
        <v>30</v>
      </c>
      <c r="D55" s="365">
        <v>1.3630545720507323</v>
      </c>
      <c r="E55" s="218">
        <v>0</v>
      </c>
      <c r="F55" s="218">
        <v>0.8809986868132782</v>
      </c>
      <c r="G55" s="218">
        <v>0</v>
      </c>
      <c r="H55" s="218">
        <v>0</v>
      </c>
      <c r="I55" s="218">
        <v>0</v>
      </c>
      <c r="J55" s="218">
        <v>0.4820558852374541</v>
      </c>
    </row>
    <row r="56" spans="1:10" ht="15.75">
      <c r="A56" s="255"/>
      <c r="B56" s="148"/>
      <c r="C56" s="256" t="s">
        <v>31</v>
      </c>
      <c r="D56" s="203"/>
      <c r="E56" s="203"/>
      <c r="F56" s="203"/>
      <c r="G56" s="203"/>
      <c r="H56" s="203"/>
      <c r="I56" s="203"/>
      <c r="J56" s="203"/>
    </row>
    <row r="57" spans="1:10" ht="15.75">
      <c r="A57" s="257"/>
      <c r="B57" s="258"/>
      <c r="C57" s="259" t="s">
        <v>99</v>
      </c>
      <c r="D57" s="204">
        <v>60159</v>
      </c>
      <c r="E57" s="372">
        <v>60159</v>
      </c>
      <c r="F57" s="372">
        <v>60159</v>
      </c>
      <c r="G57" s="372">
        <v>60159</v>
      </c>
      <c r="H57" s="372">
        <v>60159</v>
      </c>
      <c r="I57" s="372">
        <v>60159</v>
      </c>
      <c r="J57" s="372">
        <v>60159</v>
      </c>
    </row>
    <row r="58" spans="1:10" ht="15.75">
      <c r="A58" s="255"/>
      <c r="B58" s="148"/>
      <c r="C58" s="260" t="s">
        <v>96</v>
      </c>
      <c r="D58" s="203"/>
      <c r="E58" s="203"/>
      <c r="F58" s="203"/>
      <c r="G58" s="203"/>
      <c r="H58" s="203"/>
      <c r="I58" s="203"/>
      <c r="J58" s="203"/>
    </row>
    <row r="59" spans="1:10" ht="15.75">
      <c r="A59" s="24"/>
      <c r="C59" s="82"/>
      <c r="E59" s="24"/>
      <c r="F59" s="24"/>
      <c r="G59" s="206"/>
      <c r="H59" s="206"/>
      <c r="I59" s="206"/>
      <c r="J59" s="206"/>
    </row>
    <row r="60" spans="3:4" ht="15.75">
      <c r="C60" s="136"/>
      <c r="D60" s="136"/>
    </row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</sheetData>
  <sheetProtection/>
  <printOptions horizontalCentered="1"/>
  <pageMargins left="0" right="0" top="0.5905511811023623" bottom="1.1811023622047245" header="0.5118110236220472" footer="0.5118110236220472"/>
  <pageSetup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BS116"/>
  <sheetViews>
    <sheetView zoomScalePageLayoutView="0" workbookViewId="0" topLeftCell="A16">
      <selection activeCell="A1" sqref="A1"/>
    </sheetView>
  </sheetViews>
  <sheetFormatPr defaultColWidth="8.8515625" defaultRowHeight="19.5" customHeight="1"/>
  <cols>
    <col min="1" max="1" width="2.140625" style="134" customWidth="1"/>
    <col min="2" max="2" width="4.8515625" style="209" customWidth="1"/>
    <col min="3" max="3" width="36.7109375" style="134" customWidth="1"/>
    <col min="4" max="4" width="9.8515625" style="134" customWidth="1"/>
    <col min="5" max="5" width="12.8515625" style="134" customWidth="1"/>
    <col min="6" max="6" width="14.28125" style="134" customWidth="1"/>
    <col min="7" max="7" width="8.28125" style="134" customWidth="1"/>
    <col min="8" max="8" width="7.421875" style="134" customWidth="1"/>
    <col min="9" max="9" width="10.140625" style="134" customWidth="1"/>
    <col min="10" max="10" width="11.8515625" style="134" customWidth="1"/>
    <col min="11" max="11" width="10.7109375" style="136" customWidth="1"/>
    <col min="12" max="12" width="8.57421875" style="136" customWidth="1"/>
    <col min="13" max="71" width="8.8515625" style="136" customWidth="1"/>
    <col min="72" max="16384" width="8.8515625" style="134" customWidth="1"/>
  </cols>
  <sheetData>
    <row r="2" spans="2:10" ht="15.75">
      <c r="B2" s="135"/>
      <c r="F2" s="136"/>
      <c r="G2" s="136"/>
      <c r="H2" s="136"/>
      <c r="I2" s="136"/>
      <c r="J2" s="136"/>
    </row>
    <row r="3" spans="1:71" s="140" customFormat="1" ht="18.75">
      <c r="A3" s="137"/>
      <c r="B3" s="261" t="s">
        <v>0</v>
      </c>
      <c r="C3" s="288"/>
      <c r="D3" s="138"/>
      <c r="E3" s="138"/>
      <c r="F3" s="139"/>
      <c r="G3" s="138"/>
      <c r="H3" s="138"/>
      <c r="I3" s="138"/>
      <c r="J3" s="138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</row>
    <row r="4" spans="2:71" s="140" customFormat="1" ht="15.75">
      <c r="B4" s="262"/>
      <c r="C4" s="289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</row>
    <row r="5" spans="1:71" s="140" customFormat="1" ht="12.75">
      <c r="A5" s="141"/>
      <c r="B5" s="263"/>
      <c r="C5" s="263"/>
      <c r="D5" s="139"/>
      <c r="E5" s="139"/>
      <c r="F5" s="141"/>
      <c r="G5" s="142"/>
      <c r="H5" s="142"/>
      <c r="I5" s="142"/>
      <c r="J5" s="142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</row>
    <row r="6" spans="1:71" s="140" customFormat="1" ht="15">
      <c r="A6" s="24"/>
      <c r="B6" s="266" t="s">
        <v>1</v>
      </c>
      <c r="C6" s="267"/>
      <c r="D6" s="302" t="s">
        <v>86</v>
      </c>
      <c r="E6" s="24"/>
      <c r="F6" s="143"/>
      <c r="G6" s="143"/>
      <c r="H6" s="143"/>
      <c r="I6" s="100" t="s">
        <v>79</v>
      </c>
      <c r="J6" s="113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</row>
    <row r="7" spans="1:10" ht="16.5" thickBot="1">
      <c r="A7" s="143"/>
      <c r="B7" s="266"/>
      <c r="C7" s="255"/>
      <c r="D7" s="268"/>
      <c r="E7" s="268"/>
      <c r="F7" s="268"/>
      <c r="G7" s="267"/>
      <c r="H7" s="267"/>
      <c r="I7" s="267"/>
      <c r="J7" s="267"/>
    </row>
    <row r="8" spans="1:71" s="146" customFormat="1" ht="15">
      <c r="A8" s="145"/>
      <c r="B8" s="271" t="s">
        <v>2</v>
      </c>
      <c r="C8" s="271"/>
      <c r="D8" s="290"/>
      <c r="E8" s="274" t="s">
        <v>33</v>
      </c>
      <c r="F8" s="271"/>
      <c r="G8" s="275"/>
      <c r="H8" s="271"/>
      <c r="I8" s="271"/>
      <c r="J8" s="272" t="s">
        <v>34</v>
      </c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</row>
    <row r="9" spans="1:71" s="146" customFormat="1" ht="15">
      <c r="A9" s="145"/>
      <c r="B9" s="276" t="s">
        <v>4</v>
      </c>
      <c r="C9" s="276"/>
      <c r="D9" s="291" t="s">
        <v>3</v>
      </c>
      <c r="E9" s="278"/>
      <c r="F9" s="276" t="s">
        <v>35</v>
      </c>
      <c r="G9" s="164" t="s">
        <v>36</v>
      </c>
      <c r="H9" s="276" t="s">
        <v>37</v>
      </c>
      <c r="I9" s="276" t="s">
        <v>38</v>
      </c>
      <c r="J9" s="277" t="s">
        <v>39</v>
      </c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</row>
    <row r="10" spans="1:71" s="146" customFormat="1" ht="15">
      <c r="A10" s="145"/>
      <c r="B10" s="276" t="s">
        <v>5</v>
      </c>
      <c r="C10" s="276"/>
      <c r="D10" s="291"/>
      <c r="E10" s="278" t="s">
        <v>40</v>
      </c>
      <c r="F10" s="276"/>
      <c r="G10" s="164"/>
      <c r="H10" s="276"/>
      <c r="I10" s="276"/>
      <c r="J10" s="277" t="s">
        <v>41</v>
      </c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</row>
    <row r="11" spans="1:71" s="146" customFormat="1" ht="15.75" thickBot="1">
      <c r="A11" s="145"/>
      <c r="B11" s="279" t="s">
        <v>6</v>
      </c>
      <c r="C11" s="280" t="s">
        <v>7</v>
      </c>
      <c r="D11" s="292">
        <v>5100</v>
      </c>
      <c r="E11" s="282">
        <v>5111</v>
      </c>
      <c r="F11" s="280">
        <v>5112</v>
      </c>
      <c r="G11" s="283">
        <v>5113</v>
      </c>
      <c r="H11" s="280">
        <v>5115</v>
      </c>
      <c r="I11" s="280">
        <v>5130</v>
      </c>
      <c r="J11" s="281" t="s">
        <v>42</v>
      </c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</row>
    <row r="12" spans="1:71" s="146" customFormat="1" ht="15">
      <c r="A12" s="145"/>
      <c r="B12" s="164"/>
      <c r="C12" s="164"/>
      <c r="D12" s="164"/>
      <c r="E12" s="164"/>
      <c r="F12" s="164"/>
      <c r="G12" s="164"/>
      <c r="H12" s="164"/>
      <c r="I12" s="164"/>
      <c r="J12" s="164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</row>
    <row r="13" spans="1:71" s="146" customFormat="1" ht="15">
      <c r="A13" s="24" t="s">
        <v>8</v>
      </c>
      <c r="B13" s="148"/>
      <c r="C13" s="255"/>
      <c r="D13" s="164"/>
      <c r="E13" s="164"/>
      <c r="F13" s="164"/>
      <c r="G13" s="257"/>
      <c r="H13" s="257"/>
      <c r="I13" s="164"/>
      <c r="J13" s="164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</row>
    <row r="14" spans="1:71" s="150" customFormat="1" ht="15.75" thickBot="1">
      <c r="A14" s="143"/>
      <c r="B14" s="148"/>
      <c r="C14" s="255"/>
      <c r="D14" s="164"/>
      <c r="E14" s="164"/>
      <c r="F14" s="164"/>
      <c r="G14" s="164"/>
      <c r="H14" s="164"/>
      <c r="I14" s="164"/>
      <c r="J14" s="164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</row>
    <row r="15" spans="1:71" s="154" customFormat="1" ht="14.25">
      <c r="A15" s="151"/>
      <c r="B15" s="349"/>
      <c r="C15" s="350" t="s">
        <v>9</v>
      </c>
      <c r="D15" s="350">
        <v>2302.42</v>
      </c>
      <c r="E15" s="350">
        <v>1343</v>
      </c>
      <c r="F15" s="350">
        <v>827</v>
      </c>
      <c r="G15" s="350">
        <v>98</v>
      </c>
      <c r="H15" s="350">
        <v>18.7</v>
      </c>
      <c r="I15" s="350">
        <v>15</v>
      </c>
      <c r="J15" s="350">
        <v>0.72</v>
      </c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</row>
    <row r="16" spans="1:71" s="140" customFormat="1" ht="14.25">
      <c r="A16" s="24"/>
      <c r="B16" s="276"/>
      <c r="C16" s="352" t="s">
        <v>10</v>
      </c>
      <c r="D16" s="353">
        <v>28.83487808479774</v>
      </c>
      <c r="E16" s="353">
        <v>32.70290394638869</v>
      </c>
      <c r="F16" s="353">
        <v>23.34945586457074</v>
      </c>
      <c r="G16" s="354">
        <v>26.63265306122449</v>
      </c>
      <c r="H16" s="354">
        <v>20.37433155080214</v>
      </c>
      <c r="I16" s="354">
        <v>10.666666666666666</v>
      </c>
      <c r="J16" s="354">
        <v>12.5</v>
      </c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</row>
    <row r="17" spans="1:71" s="140" customFormat="1" ht="15" thickBot="1">
      <c r="A17" s="24"/>
      <c r="B17" s="279"/>
      <c r="C17" s="355" t="s">
        <v>11</v>
      </c>
      <c r="D17" s="356">
        <v>6639</v>
      </c>
      <c r="E17" s="356">
        <v>4392</v>
      </c>
      <c r="F17" s="356">
        <v>1931</v>
      </c>
      <c r="G17" s="357">
        <v>261</v>
      </c>
      <c r="H17" s="357">
        <v>38.1</v>
      </c>
      <c r="I17" s="357">
        <v>16</v>
      </c>
      <c r="J17" s="357">
        <v>0.9</v>
      </c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</row>
    <row r="18" spans="1:71" s="140" customFormat="1" ht="14.25">
      <c r="A18" s="24"/>
      <c r="B18" s="164"/>
      <c r="C18" s="268"/>
      <c r="D18" s="361"/>
      <c r="E18" s="361"/>
      <c r="F18" s="361"/>
      <c r="G18" s="362"/>
      <c r="H18" s="362"/>
      <c r="I18" s="362"/>
      <c r="J18" s="362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</row>
    <row r="19" spans="1:71" s="166" customFormat="1" ht="14.25">
      <c r="A19" s="47" t="s">
        <v>65</v>
      </c>
      <c r="B19" s="165"/>
      <c r="C19" s="165"/>
      <c r="D19" s="293"/>
      <c r="E19" s="293"/>
      <c r="F19" s="293"/>
      <c r="G19" s="293"/>
      <c r="H19" s="293"/>
      <c r="I19" s="293"/>
      <c r="J19" s="293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</row>
    <row r="20" spans="1:71" s="166" customFormat="1" ht="14.25">
      <c r="A20" s="47"/>
      <c r="B20" s="165"/>
      <c r="C20" s="165"/>
      <c r="D20" s="293"/>
      <c r="E20" s="293"/>
      <c r="F20" s="293"/>
      <c r="G20" s="293"/>
      <c r="H20" s="293"/>
      <c r="I20" s="294"/>
      <c r="J20" s="294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</row>
    <row r="21" spans="1:71" s="166" customFormat="1" ht="14.25">
      <c r="A21" s="47"/>
      <c r="B21" s="165"/>
      <c r="C21" s="165"/>
      <c r="D21" s="293"/>
      <c r="E21" s="293"/>
      <c r="F21" s="293"/>
      <c r="G21" s="293"/>
      <c r="H21" s="293"/>
      <c r="I21" s="293"/>
      <c r="J21" s="293"/>
      <c r="K21" s="257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</row>
    <row r="22" spans="1:71" s="166" customFormat="1" ht="15" thickBot="1">
      <c r="A22" s="47"/>
      <c r="B22" s="47"/>
      <c r="C22" s="47"/>
      <c r="D22" s="220"/>
      <c r="E22" s="220"/>
      <c r="F22" s="220"/>
      <c r="G22" s="220"/>
      <c r="H22" s="220"/>
      <c r="I22" s="220"/>
      <c r="J22" s="294"/>
      <c r="K22" s="257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</row>
    <row r="23" spans="1:71" s="140" customFormat="1" ht="15" thickBot="1">
      <c r="A23" s="24"/>
      <c r="B23" s="167">
        <v>12</v>
      </c>
      <c r="C23" s="52" t="s">
        <v>12</v>
      </c>
      <c r="D23" s="168">
        <v>6759.1</v>
      </c>
      <c r="E23" s="169">
        <v>4392</v>
      </c>
      <c r="F23" s="169">
        <v>1931</v>
      </c>
      <c r="G23" s="169">
        <v>261</v>
      </c>
      <c r="H23" s="169">
        <v>38.1</v>
      </c>
      <c r="I23" s="169">
        <v>16</v>
      </c>
      <c r="J23" s="169">
        <v>121</v>
      </c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</row>
    <row r="24" spans="1:71" s="140" customFormat="1" ht="14.25">
      <c r="A24" s="24"/>
      <c r="B24" s="171">
        <v>20</v>
      </c>
      <c r="C24" s="56" t="s">
        <v>13</v>
      </c>
      <c r="D24" s="221">
        <v>787</v>
      </c>
      <c r="E24" s="233">
        <v>47</v>
      </c>
      <c r="F24" s="233">
        <v>140</v>
      </c>
      <c r="G24" s="233">
        <v>448</v>
      </c>
      <c r="H24" s="233">
        <v>19</v>
      </c>
      <c r="I24" s="233">
        <v>37</v>
      </c>
      <c r="J24" s="233">
        <v>96</v>
      </c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</row>
    <row r="25" spans="1:71" s="146" customFormat="1" ht="15.75" thickBot="1">
      <c r="A25" s="145"/>
      <c r="B25" s="174">
        <v>25</v>
      </c>
      <c r="C25" s="60" t="s">
        <v>58</v>
      </c>
      <c r="D25" s="185">
        <v>141</v>
      </c>
      <c r="E25" s="186">
        <v>19</v>
      </c>
      <c r="F25" s="186">
        <v>10</v>
      </c>
      <c r="G25" s="186">
        <v>50</v>
      </c>
      <c r="H25" s="186">
        <v>15</v>
      </c>
      <c r="I25" s="186">
        <v>10</v>
      </c>
      <c r="J25" s="186">
        <v>37</v>
      </c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</row>
    <row r="26" spans="1:71" s="146" customFormat="1" ht="15">
      <c r="A26" s="145"/>
      <c r="B26" s="177">
        <v>100</v>
      </c>
      <c r="C26" s="71" t="s">
        <v>14</v>
      </c>
      <c r="D26" s="221">
        <v>409</v>
      </c>
      <c r="E26" s="233">
        <v>130</v>
      </c>
      <c r="F26" s="233">
        <v>225</v>
      </c>
      <c r="G26" s="233">
        <v>52</v>
      </c>
      <c r="H26" s="233">
        <v>2</v>
      </c>
      <c r="I26" s="233"/>
      <c r="J26" s="233">
        <v>0</v>
      </c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</row>
    <row r="27" spans="1:71" s="146" customFormat="1" ht="15">
      <c r="A27" s="145"/>
      <c r="B27" s="178">
        <v>102</v>
      </c>
      <c r="C27" s="179" t="s">
        <v>15</v>
      </c>
      <c r="D27" s="222">
        <v>386</v>
      </c>
      <c r="E27" s="234">
        <v>130</v>
      </c>
      <c r="F27" s="234">
        <v>213</v>
      </c>
      <c r="G27" s="234">
        <v>42</v>
      </c>
      <c r="H27" s="234">
        <v>1</v>
      </c>
      <c r="I27" s="234"/>
      <c r="J27" s="234">
        <v>0</v>
      </c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</row>
    <row r="28" spans="1:71" s="146" customFormat="1" ht="15.75" thickBot="1">
      <c r="A28" s="145"/>
      <c r="B28" s="182">
        <v>103</v>
      </c>
      <c r="C28" s="183" t="s">
        <v>61</v>
      </c>
      <c r="D28" s="185">
        <v>23</v>
      </c>
      <c r="E28" s="186">
        <v>0</v>
      </c>
      <c r="F28" s="186">
        <v>12</v>
      </c>
      <c r="G28" s="186">
        <v>10</v>
      </c>
      <c r="H28" s="186">
        <v>1</v>
      </c>
      <c r="I28" s="186"/>
      <c r="J28" s="186">
        <v>0</v>
      </c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</row>
    <row r="29" spans="1:71" s="146" customFormat="1" ht="15.75" thickBot="1">
      <c r="A29" s="145"/>
      <c r="B29" s="167">
        <v>991</v>
      </c>
      <c r="C29" s="70" t="s">
        <v>17</v>
      </c>
      <c r="D29" s="168">
        <v>7955.1</v>
      </c>
      <c r="E29" s="169">
        <v>4569</v>
      </c>
      <c r="F29" s="169">
        <v>2296</v>
      </c>
      <c r="G29" s="169">
        <v>761</v>
      </c>
      <c r="H29" s="169">
        <v>59.1</v>
      </c>
      <c r="I29" s="169">
        <v>53</v>
      </c>
      <c r="J29" s="169">
        <v>217</v>
      </c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</row>
    <row r="30" spans="1:71" s="146" customFormat="1" ht="15">
      <c r="A30" s="145"/>
      <c r="B30" s="171">
        <v>30</v>
      </c>
      <c r="C30" s="71" t="s">
        <v>18</v>
      </c>
      <c r="D30" s="221">
        <v>3316</v>
      </c>
      <c r="E30" s="233">
        <v>2768</v>
      </c>
      <c r="F30" s="233">
        <v>485</v>
      </c>
      <c r="G30" s="233">
        <v>27</v>
      </c>
      <c r="H30" s="233">
        <v>19</v>
      </c>
      <c r="I30" s="233">
        <v>3</v>
      </c>
      <c r="J30" s="233">
        <v>14</v>
      </c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</row>
    <row r="31" spans="1:71" s="146" customFormat="1" ht="15.75" thickBot="1">
      <c r="A31" s="145"/>
      <c r="B31" s="174">
        <v>35</v>
      </c>
      <c r="C31" s="60" t="s">
        <v>58</v>
      </c>
      <c r="D31" s="185">
        <v>2169</v>
      </c>
      <c r="E31" s="186">
        <v>1641</v>
      </c>
      <c r="F31" s="186">
        <v>470</v>
      </c>
      <c r="G31" s="186">
        <v>25</v>
      </c>
      <c r="H31" s="186">
        <v>19</v>
      </c>
      <c r="I31" s="186">
        <v>2</v>
      </c>
      <c r="J31" s="186">
        <v>12</v>
      </c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</row>
    <row r="32" spans="1:71" s="146" customFormat="1" ht="15">
      <c r="A32" s="145"/>
      <c r="B32" s="177">
        <v>40</v>
      </c>
      <c r="C32" s="71" t="s">
        <v>19</v>
      </c>
      <c r="D32" s="221">
        <v>355</v>
      </c>
      <c r="E32" s="233">
        <v>70</v>
      </c>
      <c r="F32" s="233">
        <v>271</v>
      </c>
      <c r="G32" s="233">
        <v>10</v>
      </c>
      <c r="H32" s="233">
        <v>4</v>
      </c>
      <c r="I32" s="233">
        <v>0</v>
      </c>
      <c r="J32" s="233">
        <v>0</v>
      </c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</row>
    <row r="33" spans="1:71" s="146" customFormat="1" ht="15">
      <c r="A33" s="145"/>
      <c r="B33" s="178">
        <v>402</v>
      </c>
      <c r="C33" s="179" t="s">
        <v>15</v>
      </c>
      <c r="D33" s="222">
        <v>344</v>
      </c>
      <c r="E33" s="234">
        <v>64</v>
      </c>
      <c r="F33" s="234">
        <v>268</v>
      </c>
      <c r="G33" s="234">
        <v>9</v>
      </c>
      <c r="H33" s="234">
        <v>3</v>
      </c>
      <c r="I33" s="234">
        <v>0</v>
      </c>
      <c r="J33" s="234">
        <v>0</v>
      </c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</row>
    <row r="34" spans="1:71" s="146" customFormat="1" ht="15.75" thickBot="1">
      <c r="A34" s="145"/>
      <c r="B34" s="182">
        <v>403</v>
      </c>
      <c r="C34" s="183" t="s">
        <v>61</v>
      </c>
      <c r="D34" s="185">
        <v>11</v>
      </c>
      <c r="E34" s="186">
        <v>6</v>
      </c>
      <c r="F34" s="186">
        <v>3</v>
      </c>
      <c r="G34" s="186">
        <v>1</v>
      </c>
      <c r="H34" s="186">
        <v>1</v>
      </c>
      <c r="I34" s="186">
        <v>0</v>
      </c>
      <c r="J34" s="186">
        <v>0</v>
      </c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</row>
    <row r="35" spans="1:71" s="140" customFormat="1" ht="15" thickBot="1">
      <c r="A35" s="24"/>
      <c r="B35" s="243">
        <v>50</v>
      </c>
      <c r="C35" s="231" t="s">
        <v>20</v>
      </c>
      <c r="D35" s="168">
        <v>4284.1</v>
      </c>
      <c r="E35" s="169">
        <v>1731</v>
      </c>
      <c r="F35" s="169">
        <v>1540</v>
      </c>
      <c r="G35" s="169">
        <v>724</v>
      </c>
      <c r="H35" s="169">
        <v>36.1</v>
      </c>
      <c r="I35" s="169">
        <v>50</v>
      </c>
      <c r="J35" s="169">
        <v>203</v>
      </c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</row>
    <row r="36" spans="1:71" s="140" customFormat="1" ht="14.25">
      <c r="A36" s="24"/>
      <c r="B36" s="227">
        <v>51</v>
      </c>
      <c r="C36" s="228" t="s">
        <v>21</v>
      </c>
      <c r="D36" s="235">
        <v>17</v>
      </c>
      <c r="E36" s="236">
        <v>4</v>
      </c>
      <c r="F36" s="236">
        <v>4</v>
      </c>
      <c r="G36" s="236">
        <v>8</v>
      </c>
      <c r="H36" s="236">
        <v>1</v>
      </c>
      <c r="I36" s="236">
        <v>0</v>
      </c>
      <c r="J36" s="236">
        <v>0</v>
      </c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</row>
    <row r="37" spans="1:71" s="140" customFormat="1" ht="15">
      <c r="A37" s="24"/>
      <c r="B37" s="174">
        <v>511</v>
      </c>
      <c r="C37" s="190" t="s">
        <v>15</v>
      </c>
      <c r="D37" s="224">
        <v>11</v>
      </c>
      <c r="E37" s="237">
        <v>4</v>
      </c>
      <c r="F37" s="237">
        <v>2</v>
      </c>
      <c r="G37" s="237">
        <v>5</v>
      </c>
      <c r="H37" s="237">
        <v>0</v>
      </c>
      <c r="I37" s="237">
        <v>0</v>
      </c>
      <c r="J37" s="237">
        <v>0</v>
      </c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</row>
    <row r="38" spans="1:71" s="140" customFormat="1" ht="15">
      <c r="A38" s="24"/>
      <c r="B38" s="174">
        <v>513</v>
      </c>
      <c r="C38" s="189" t="s">
        <v>61</v>
      </c>
      <c r="D38" s="224">
        <v>6</v>
      </c>
      <c r="E38" s="237">
        <v>0</v>
      </c>
      <c r="F38" s="237">
        <v>2</v>
      </c>
      <c r="G38" s="237">
        <v>3</v>
      </c>
      <c r="H38" s="237">
        <v>1</v>
      </c>
      <c r="I38" s="237">
        <v>0</v>
      </c>
      <c r="J38" s="237">
        <v>0</v>
      </c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</row>
    <row r="39" spans="1:71" s="140" customFormat="1" ht="14.25">
      <c r="A39" s="24"/>
      <c r="B39" s="171">
        <v>53</v>
      </c>
      <c r="C39" s="76" t="s">
        <v>22</v>
      </c>
      <c r="D39" s="225">
        <v>110</v>
      </c>
      <c r="E39" s="238">
        <v>51</v>
      </c>
      <c r="F39" s="238">
        <v>36</v>
      </c>
      <c r="G39" s="239">
        <v>23</v>
      </c>
      <c r="H39" s="239">
        <v>0</v>
      </c>
      <c r="I39" s="239">
        <v>0</v>
      </c>
      <c r="J39" s="239">
        <v>0</v>
      </c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</row>
    <row r="40" spans="1:71" s="140" customFormat="1" ht="14.25">
      <c r="A40" s="24"/>
      <c r="B40" s="171">
        <v>55</v>
      </c>
      <c r="C40" s="76" t="s">
        <v>23</v>
      </c>
      <c r="D40" s="223">
        <v>878.1</v>
      </c>
      <c r="E40" s="240">
        <v>301</v>
      </c>
      <c r="F40" s="240">
        <v>274</v>
      </c>
      <c r="G40" s="240">
        <v>290</v>
      </c>
      <c r="H40" s="240">
        <v>12.1</v>
      </c>
      <c r="I40" s="240">
        <v>0</v>
      </c>
      <c r="J40" s="240">
        <v>1</v>
      </c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</row>
    <row r="41" spans="1:71" s="140" customFormat="1" ht="15">
      <c r="A41" s="24"/>
      <c r="B41" s="171">
        <v>56</v>
      </c>
      <c r="C41" s="190" t="s">
        <v>15</v>
      </c>
      <c r="D41" s="224">
        <v>689</v>
      </c>
      <c r="E41" s="237">
        <v>287</v>
      </c>
      <c r="F41" s="237">
        <v>271</v>
      </c>
      <c r="G41" s="237">
        <v>124</v>
      </c>
      <c r="H41" s="237">
        <v>6</v>
      </c>
      <c r="I41" s="237">
        <v>0</v>
      </c>
      <c r="J41" s="237">
        <v>1</v>
      </c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</row>
    <row r="42" spans="1:71" s="140" customFormat="1" ht="15">
      <c r="A42" s="24"/>
      <c r="B42" s="174">
        <v>551</v>
      </c>
      <c r="C42" s="189" t="s">
        <v>61</v>
      </c>
      <c r="D42" s="224">
        <v>189</v>
      </c>
      <c r="E42" s="237">
        <v>14</v>
      </c>
      <c r="F42" s="237">
        <v>3</v>
      </c>
      <c r="G42" s="237">
        <v>166</v>
      </c>
      <c r="H42" s="237">
        <v>6</v>
      </c>
      <c r="I42" s="237">
        <v>0</v>
      </c>
      <c r="J42" s="237">
        <v>0</v>
      </c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</row>
    <row r="43" spans="1:71" s="146" customFormat="1" ht="15">
      <c r="A43" s="145"/>
      <c r="B43" s="171">
        <v>65</v>
      </c>
      <c r="C43" s="189" t="s">
        <v>24</v>
      </c>
      <c r="D43" s="223">
        <v>3150</v>
      </c>
      <c r="E43" s="240">
        <v>1375</v>
      </c>
      <c r="F43" s="240">
        <v>1226</v>
      </c>
      <c r="G43" s="240">
        <v>403</v>
      </c>
      <c r="H43" s="240">
        <v>23</v>
      </c>
      <c r="I43" s="240">
        <v>13</v>
      </c>
      <c r="J43" s="240">
        <v>110</v>
      </c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</row>
    <row r="44" spans="1:71" s="146" customFormat="1" ht="15">
      <c r="A44" s="145"/>
      <c r="B44" s="174">
        <v>651</v>
      </c>
      <c r="C44" s="190" t="s">
        <v>15</v>
      </c>
      <c r="D44" s="224">
        <v>2685</v>
      </c>
      <c r="E44" s="237">
        <v>1348</v>
      </c>
      <c r="F44" s="237">
        <v>1085</v>
      </c>
      <c r="G44" s="237">
        <v>121</v>
      </c>
      <c r="H44" s="237">
        <v>11</v>
      </c>
      <c r="I44" s="237">
        <v>12</v>
      </c>
      <c r="J44" s="237">
        <v>108</v>
      </c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</row>
    <row r="45" spans="1:71" s="146" customFormat="1" ht="15">
      <c r="A45" s="145"/>
      <c r="B45" s="174">
        <v>652</v>
      </c>
      <c r="C45" s="189" t="s">
        <v>61</v>
      </c>
      <c r="D45" s="224">
        <v>465</v>
      </c>
      <c r="E45" s="237">
        <v>27</v>
      </c>
      <c r="F45" s="237">
        <v>141</v>
      </c>
      <c r="G45" s="237">
        <v>282</v>
      </c>
      <c r="H45" s="237">
        <v>12</v>
      </c>
      <c r="I45" s="237">
        <v>1</v>
      </c>
      <c r="J45" s="237">
        <v>2</v>
      </c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</row>
    <row r="46" spans="1:71" s="146" customFormat="1" ht="15">
      <c r="A46" s="145"/>
      <c r="B46" s="174">
        <v>655</v>
      </c>
      <c r="C46" s="190" t="s">
        <v>59</v>
      </c>
      <c r="D46" s="224">
        <v>62</v>
      </c>
      <c r="E46" s="237">
        <v>10</v>
      </c>
      <c r="F46" s="237">
        <v>10</v>
      </c>
      <c r="G46" s="237">
        <v>30</v>
      </c>
      <c r="H46" s="237">
        <v>10</v>
      </c>
      <c r="I46" s="237">
        <v>1</v>
      </c>
      <c r="J46" s="237">
        <v>1</v>
      </c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</row>
    <row r="47" spans="1:71" s="146" customFormat="1" ht="15">
      <c r="A47" s="145"/>
      <c r="B47" s="174">
        <v>657</v>
      </c>
      <c r="C47" s="190" t="s">
        <v>25</v>
      </c>
      <c r="D47" s="253"/>
      <c r="E47" s="242" t="s">
        <v>63</v>
      </c>
      <c r="F47" s="242" t="s">
        <v>63</v>
      </c>
      <c r="G47" s="242">
        <v>0</v>
      </c>
      <c r="H47" s="242" t="s">
        <v>63</v>
      </c>
      <c r="I47" s="237">
        <v>0</v>
      </c>
      <c r="J47" s="237">
        <v>0</v>
      </c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</row>
    <row r="48" spans="1:71" s="146" customFormat="1" ht="15">
      <c r="A48" s="145"/>
      <c r="B48" s="171">
        <v>70</v>
      </c>
      <c r="C48" s="189" t="s">
        <v>26</v>
      </c>
      <c r="D48" s="223">
        <v>129</v>
      </c>
      <c r="E48" s="240">
        <v>0</v>
      </c>
      <c r="F48" s="240">
        <v>0</v>
      </c>
      <c r="G48" s="240">
        <v>0</v>
      </c>
      <c r="H48" s="240">
        <v>0</v>
      </c>
      <c r="I48" s="240">
        <v>37</v>
      </c>
      <c r="J48" s="240">
        <v>92</v>
      </c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</row>
    <row r="49" spans="1:71" s="146" customFormat="1" ht="15">
      <c r="A49" s="145"/>
      <c r="B49" s="196">
        <v>701</v>
      </c>
      <c r="C49" s="190" t="s">
        <v>15</v>
      </c>
      <c r="D49" s="226">
        <v>4</v>
      </c>
      <c r="E49" s="241">
        <v>0</v>
      </c>
      <c r="F49" s="241">
        <v>0</v>
      </c>
      <c r="G49" s="241">
        <v>0</v>
      </c>
      <c r="H49" s="241">
        <v>0</v>
      </c>
      <c r="I49" s="241">
        <v>4</v>
      </c>
      <c r="J49" s="241">
        <v>0</v>
      </c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</row>
    <row r="50" spans="1:71" s="146" customFormat="1" ht="15.75" thickBot="1">
      <c r="A50" s="145"/>
      <c r="B50" s="182">
        <v>702</v>
      </c>
      <c r="C50" s="183" t="s">
        <v>61</v>
      </c>
      <c r="D50" s="185">
        <v>125</v>
      </c>
      <c r="E50" s="186">
        <v>0</v>
      </c>
      <c r="F50" s="186">
        <v>0</v>
      </c>
      <c r="G50" s="186">
        <v>0</v>
      </c>
      <c r="H50" s="186">
        <v>0</v>
      </c>
      <c r="I50" s="186">
        <v>33</v>
      </c>
      <c r="J50" s="186">
        <v>92</v>
      </c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</row>
    <row r="51" spans="1:71" s="146" customFormat="1" ht="15">
      <c r="A51" s="145"/>
      <c r="B51" s="25"/>
      <c r="C51" s="81"/>
      <c r="D51" s="145"/>
      <c r="E51" s="145"/>
      <c r="F51" s="145"/>
      <c r="G51" s="145"/>
      <c r="H51" s="145"/>
      <c r="I51" s="145"/>
      <c r="J51" s="145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</row>
    <row r="52" spans="1:71" s="146" customFormat="1" ht="15">
      <c r="A52" s="24" t="s">
        <v>27</v>
      </c>
      <c r="B52" s="26"/>
      <c r="C52" s="82"/>
      <c r="D52" s="145"/>
      <c r="E52" s="145"/>
      <c r="F52" s="145"/>
      <c r="G52" s="145"/>
      <c r="H52" s="145"/>
      <c r="I52" s="145"/>
      <c r="J52" s="145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</row>
    <row r="53" spans="1:71" s="146" customFormat="1" ht="15.75" thickBot="1">
      <c r="A53" s="145"/>
      <c r="B53" s="25"/>
      <c r="C53" s="83"/>
      <c r="D53" s="145"/>
      <c r="E53" s="145"/>
      <c r="F53" s="145"/>
      <c r="G53" s="145"/>
      <c r="H53" s="145"/>
      <c r="I53" s="145"/>
      <c r="J53" s="145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</row>
    <row r="54" spans="1:71" s="140" customFormat="1" ht="14.25">
      <c r="A54" s="24"/>
      <c r="B54" s="177">
        <v>45</v>
      </c>
      <c r="C54" s="84" t="s">
        <v>28</v>
      </c>
      <c r="D54" s="172">
        <v>-54</v>
      </c>
      <c r="E54" s="173">
        <v>-60</v>
      </c>
      <c r="F54" s="173">
        <v>46</v>
      </c>
      <c r="G54" s="173">
        <v>-42</v>
      </c>
      <c r="H54" s="173">
        <v>2</v>
      </c>
      <c r="I54" s="173"/>
      <c r="J54" s="173">
        <v>0</v>
      </c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</row>
    <row r="55" spans="1:71" s="146" customFormat="1" ht="15">
      <c r="A55" s="145"/>
      <c r="B55" s="171">
        <v>80</v>
      </c>
      <c r="C55" s="199" t="s">
        <v>29</v>
      </c>
      <c r="D55" s="200">
        <v>1.5777176069652903</v>
      </c>
      <c r="E55" s="201">
        <v>2.537261698440208</v>
      </c>
      <c r="F55" s="201">
        <v>1.2538961038961038</v>
      </c>
      <c r="G55" s="201">
        <v>0.36049723756906077</v>
      </c>
      <c r="H55" s="201">
        <v>1.0554016620498614</v>
      </c>
      <c r="I55" s="201">
        <v>0.32</v>
      </c>
      <c r="J55" s="201">
        <v>0.5960591133004927</v>
      </c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</row>
    <row r="56" spans="1:71" s="146" customFormat="1" ht="15.75" thickBot="1">
      <c r="A56" s="145"/>
      <c r="B56" s="147">
        <v>90</v>
      </c>
      <c r="C56" s="202" t="s">
        <v>30</v>
      </c>
      <c r="D56" s="365">
        <v>2.131773337960438</v>
      </c>
      <c r="E56" s="218">
        <v>0</v>
      </c>
      <c r="F56" s="218">
        <v>0</v>
      </c>
      <c r="G56" s="218">
        <v>0</v>
      </c>
      <c r="H56" s="218">
        <v>0</v>
      </c>
      <c r="I56" s="218">
        <v>0.6114388643762497</v>
      </c>
      <c r="J56" s="218">
        <v>1.5203344735841886</v>
      </c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</row>
    <row r="57" spans="1:71" s="146" customFormat="1" ht="15.75">
      <c r="A57" s="145"/>
      <c r="B57" s="148"/>
      <c r="C57" s="256" t="s">
        <v>31</v>
      </c>
      <c r="D57" s="203"/>
      <c r="E57" s="203"/>
      <c r="F57" s="203"/>
      <c r="G57" s="203"/>
      <c r="H57" s="203"/>
      <c r="I57" s="203"/>
      <c r="J57" s="203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</row>
    <row r="58" spans="1:71" s="146" customFormat="1" ht="14.25">
      <c r="A58" s="136"/>
      <c r="B58" s="285"/>
      <c r="C58" s="259" t="s">
        <v>100</v>
      </c>
      <c r="D58" s="254">
        <v>60513</v>
      </c>
      <c r="E58" s="370">
        <v>60513</v>
      </c>
      <c r="F58" s="370">
        <v>60513</v>
      </c>
      <c r="G58" s="370">
        <v>60513</v>
      </c>
      <c r="H58" s="370">
        <v>60513</v>
      </c>
      <c r="I58" s="370">
        <v>60513</v>
      </c>
      <c r="J58" s="370">
        <v>60513</v>
      </c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</row>
    <row r="59" spans="1:71" s="140" customFormat="1" ht="14.25">
      <c r="A59" s="24"/>
      <c r="B59" s="287"/>
      <c r="C59" s="260" t="s">
        <v>98</v>
      </c>
      <c r="E59" s="205"/>
      <c r="F59" s="24"/>
      <c r="G59" s="206"/>
      <c r="H59" s="206"/>
      <c r="I59" s="206"/>
      <c r="J59" s="20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</row>
    <row r="60" s="136" customFormat="1" ht="12.75"/>
    <row r="61" s="136" customFormat="1" ht="12.75"/>
    <row r="62" s="136" customFormat="1" ht="12.75"/>
    <row r="63" s="136" customFormat="1" ht="12.75"/>
    <row r="64" s="136" customFormat="1" ht="12.75"/>
    <row r="65" s="136" customFormat="1" ht="12.75"/>
    <row r="66" s="136" customFormat="1" ht="12.75"/>
    <row r="67" s="136" customFormat="1" ht="12.75"/>
    <row r="68" s="136" customFormat="1" ht="12.75"/>
    <row r="69" s="136" customFormat="1" ht="12.75"/>
    <row r="70" s="136" customFormat="1" ht="12.75"/>
    <row r="71" s="136" customFormat="1" ht="12.75"/>
    <row r="72" s="136" customFormat="1" ht="12.75"/>
    <row r="73" s="136" customFormat="1" ht="12.75"/>
    <row r="74" s="136" customFormat="1" ht="12.75"/>
    <row r="75" s="136" customFormat="1" ht="12.75"/>
    <row r="76" s="136" customFormat="1" ht="12.75"/>
    <row r="77" s="136" customFormat="1" ht="12.75"/>
    <row r="78" s="136" customFormat="1" ht="12.75"/>
    <row r="79" s="136" customFormat="1" ht="12.75"/>
    <row r="80" s="136" customFormat="1" ht="12.75"/>
    <row r="81" s="136" customFormat="1" ht="12.75"/>
    <row r="82" s="136" customFormat="1" ht="12.75"/>
    <row r="83" s="136" customFormat="1" ht="12.75"/>
    <row r="84" s="136" customFormat="1" ht="12.75"/>
    <row r="85" s="136" customFormat="1" ht="12.75"/>
    <row r="86" s="136" customFormat="1" ht="12.75"/>
    <row r="87" s="136" customFormat="1" ht="12.75"/>
    <row r="88" s="136" customFormat="1" ht="12.75"/>
    <row r="89" s="136" customFormat="1" ht="12.75"/>
    <row r="90" s="136" customFormat="1" ht="12.75"/>
    <row r="91" s="136" customFormat="1" ht="12.75"/>
    <row r="92" s="136" customFormat="1" ht="12.75"/>
    <row r="93" s="136" customFormat="1" ht="12.75"/>
    <row r="94" s="136" customFormat="1" ht="12.75"/>
    <row r="95" s="136" customFormat="1" ht="12.75"/>
    <row r="96" s="136" customFormat="1" ht="12.75"/>
    <row r="97" spans="1:10" ht="15.75">
      <c r="A97" s="136"/>
      <c r="B97" s="136"/>
      <c r="C97" s="136"/>
      <c r="D97" s="136"/>
      <c r="E97" s="136"/>
      <c r="F97" s="136"/>
      <c r="G97" s="136"/>
      <c r="H97" s="136"/>
      <c r="I97" s="136"/>
      <c r="J97" s="136"/>
    </row>
    <row r="98" spans="1:10" ht="15.75">
      <c r="A98" s="136"/>
      <c r="B98" s="136"/>
      <c r="C98" s="136"/>
      <c r="D98" s="136"/>
      <c r="E98" s="136"/>
      <c r="F98" s="136"/>
      <c r="G98" s="136"/>
      <c r="H98" s="136"/>
      <c r="I98" s="136"/>
      <c r="J98" s="136"/>
    </row>
    <row r="99" spans="1:10" ht="15.75">
      <c r="A99" s="136"/>
      <c r="B99" s="136"/>
      <c r="C99" s="136"/>
      <c r="D99" s="136"/>
      <c r="E99" s="136"/>
      <c r="F99" s="136"/>
      <c r="G99" s="136"/>
      <c r="H99" s="136"/>
      <c r="I99" s="136"/>
      <c r="J99" s="136"/>
    </row>
    <row r="100" spans="1:10" ht="15.75">
      <c r="A100" s="136"/>
      <c r="B100" s="136"/>
      <c r="C100" s="136"/>
      <c r="D100" s="136"/>
      <c r="E100" s="136"/>
      <c r="F100" s="136"/>
      <c r="G100" s="136"/>
      <c r="H100" s="136"/>
      <c r="I100" s="136"/>
      <c r="J100" s="136"/>
    </row>
    <row r="101" spans="1:10" ht="15.75">
      <c r="A101" s="136"/>
      <c r="B101" s="136"/>
      <c r="C101" s="136"/>
      <c r="D101" s="136"/>
      <c r="E101" s="136"/>
      <c r="F101" s="136"/>
      <c r="G101" s="136"/>
      <c r="H101" s="136"/>
      <c r="I101" s="136"/>
      <c r="J101" s="136"/>
    </row>
    <row r="102" spans="1:10" ht="15.75">
      <c r="A102" s="136"/>
      <c r="B102" s="136"/>
      <c r="C102" s="136"/>
      <c r="D102" s="136"/>
      <c r="E102" s="136"/>
      <c r="F102" s="136"/>
      <c r="G102" s="136"/>
      <c r="H102" s="136"/>
      <c r="I102" s="136"/>
      <c r="J102" s="136"/>
    </row>
    <row r="103" spans="1:10" ht="15.75">
      <c r="A103" s="136"/>
      <c r="B103" s="136"/>
      <c r="C103" s="136"/>
      <c r="D103" s="136"/>
      <c r="E103" s="136"/>
      <c r="F103" s="136"/>
      <c r="G103" s="136"/>
      <c r="H103" s="136"/>
      <c r="I103" s="136"/>
      <c r="J103" s="136"/>
    </row>
    <row r="104" spans="1:10" ht="15.75">
      <c r="A104" s="207"/>
      <c r="B104" s="208"/>
      <c r="C104" s="207"/>
      <c r="D104" s="207"/>
      <c r="E104" s="207"/>
      <c r="F104" s="207"/>
      <c r="G104" s="207"/>
      <c r="H104" s="207"/>
      <c r="I104" s="207"/>
      <c r="J104" s="207"/>
    </row>
    <row r="105" spans="1:10" ht="15.75">
      <c r="A105" s="207"/>
      <c r="B105" s="208"/>
      <c r="C105" s="207"/>
      <c r="D105" s="207"/>
      <c r="E105" s="207"/>
      <c r="F105" s="207"/>
      <c r="G105" s="207"/>
      <c r="H105" s="207"/>
      <c r="I105" s="207"/>
      <c r="J105" s="207"/>
    </row>
    <row r="106" spans="1:10" ht="15.75">
      <c r="A106" s="207"/>
      <c r="B106" s="208"/>
      <c r="C106" s="207"/>
      <c r="D106" s="207"/>
      <c r="E106" s="207"/>
      <c r="F106" s="207"/>
      <c r="G106" s="207"/>
      <c r="H106" s="207"/>
      <c r="I106" s="207"/>
      <c r="J106" s="207"/>
    </row>
    <row r="107" spans="1:10" ht="15.75">
      <c r="A107" s="207"/>
      <c r="B107" s="208"/>
      <c r="C107" s="207"/>
      <c r="D107" s="207"/>
      <c r="E107" s="207"/>
      <c r="F107" s="207"/>
      <c r="G107" s="207"/>
      <c r="H107" s="207"/>
      <c r="I107" s="207"/>
      <c r="J107" s="207"/>
    </row>
    <row r="108" spans="1:10" ht="15.75">
      <c r="A108" s="207"/>
      <c r="B108" s="208"/>
      <c r="C108" s="207"/>
      <c r="D108" s="207"/>
      <c r="E108" s="207"/>
      <c r="F108" s="207"/>
      <c r="G108" s="207"/>
      <c r="H108" s="207"/>
      <c r="I108" s="207"/>
      <c r="J108" s="207"/>
    </row>
    <row r="109" spans="1:10" ht="15.75">
      <c r="A109" s="207"/>
      <c r="B109" s="208"/>
      <c r="C109" s="207"/>
      <c r="D109" s="207"/>
      <c r="E109" s="207"/>
      <c r="F109" s="207"/>
      <c r="G109" s="207"/>
      <c r="H109" s="207"/>
      <c r="I109" s="207"/>
      <c r="J109" s="207"/>
    </row>
    <row r="110" spans="1:10" ht="15.75">
      <c r="A110" s="207"/>
      <c r="B110" s="208"/>
      <c r="C110" s="207"/>
      <c r="D110" s="207"/>
      <c r="E110" s="207"/>
      <c r="F110" s="207"/>
      <c r="G110" s="207"/>
      <c r="H110" s="207"/>
      <c r="I110" s="207"/>
      <c r="J110" s="207"/>
    </row>
    <row r="111" spans="1:10" ht="15.75">
      <c r="A111" s="207"/>
      <c r="B111" s="208"/>
      <c r="C111" s="207"/>
      <c r="D111" s="207"/>
      <c r="E111" s="207"/>
      <c r="F111" s="207"/>
      <c r="G111" s="207"/>
      <c r="H111" s="207"/>
      <c r="I111" s="207"/>
      <c r="J111" s="207"/>
    </row>
    <row r="112" spans="1:10" ht="15.75">
      <c r="A112" s="207"/>
      <c r="B112" s="208"/>
      <c r="C112" s="207"/>
      <c r="D112" s="207"/>
      <c r="E112" s="207"/>
      <c r="F112" s="207"/>
      <c r="G112" s="207"/>
      <c r="H112" s="207"/>
      <c r="I112" s="207"/>
      <c r="J112" s="207"/>
    </row>
    <row r="113" spans="1:10" ht="15.75">
      <c r="A113" s="207"/>
      <c r="B113" s="208"/>
      <c r="C113" s="207"/>
      <c r="D113" s="207"/>
      <c r="E113" s="207"/>
      <c r="F113" s="207"/>
      <c r="G113" s="207"/>
      <c r="H113" s="207"/>
      <c r="I113" s="207"/>
      <c r="J113" s="207"/>
    </row>
    <row r="114" spans="1:10" ht="15.75">
      <c r="A114" s="207"/>
      <c r="B114" s="208"/>
      <c r="C114" s="207"/>
      <c r="D114" s="207"/>
      <c r="E114" s="207"/>
      <c r="F114" s="207"/>
      <c r="G114" s="207"/>
      <c r="H114" s="207"/>
      <c r="I114" s="207"/>
      <c r="J114" s="207"/>
    </row>
    <row r="115" spans="1:10" ht="15.75">
      <c r="A115" s="207"/>
      <c r="B115" s="208"/>
      <c r="C115" s="207"/>
      <c r="D115" s="207"/>
      <c r="E115" s="207"/>
      <c r="F115" s="207"/>
      <c r="G115" s="207"/>
      <c r="H115" s="207"/>
      <c r="I115" s="207"/>
      <c r="J115" s="207"/>
    </row>
    <row r="116" spans="1:10" ht="15.75">
      <c r="A116" s="207"/>
      <c r="B116" s="208"/>
      <c r="C116" s="207"/>
      <c r="D116" s="207"/>
      <c r="E116" s="207"/>
      <c r="F116" s="207"/>
      <c r="G116" s="207"/>
      <c r="H116" s="207"/>
      <c r="I116" s="207"/>
      <c r="J116" s="207"/>
    </row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</sheetData>
  <sheetProtection/>
  <printOptions horizontalCentered="1"/>
  <pageMargins left="0" right="0" top="0.3937007874015748" bottom="0" header="0" footer="0.31496062992125984"/>
  <pageSetup horizontalDpi="600" verticalDpi="600" orientation="portrait" paperSize="9" scale="75" r:id="rId1"/>
  <headerFooter alignWithMargins="0">
    <oddFooter>&amp;C&amp;"Times New Roman,Normal"&amp;11 140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3:AM60"/>
  <sheetViews>
    <sheetView zoomScalePageLayoutView="0" workbookViewId="0" topLeftCell="A1">
      <selection activeCell="A1" sqref="A1"/>
    </sheetView>
  </sheetViews>
  <sheetFormatPr defaultColWidth="8.8515625" defaultRowHeight="19.5" customHeight="1"/>
  <cols>
    <col min="1" max="1" width="2.28125" style="210" customWidth="1"/>
    <col min="2" max="2" width="4.28125" style="211" customWidth="1"/>
    <col min="3" max="3" width="34.8515625" style="211" customWidth="1"/>
    <col min="4" max="4" width="10.00390625" style="211" customWidth="1"/>
    <col min="5" max="5" width="9.28125" style="211" customWidth="1"/>
    <col min="6" max="6" width="11.8515625" style="211" customWidth="1"/>
    <col min="7" max="7" width="10.28125" style="211" customWidth="1"/>
    <col min="8" max="8" width="12.00390625" style="211" customWidth="1"/>
    <col min="9" max="9" width="8.57421875" style="211" customWidth="1"/>
    <col min="10" max="10" width="9.57421875" style="211" customWidth="1"/>
    <col min="11" max="12" width="8.57421875" style="211" customWidth="1"/>
    <col min="13" max="16384" width="8.8515625" style="211" customWidth="1"/>
  </cols>
  <sheetData>
    <row r="2" ht="15.75"/>
    <row r="3" spans="1:10" ht="18.75">
      <c r="A3" s="137"/>
      <c r="B3" s="261" t="s">
        <v>45</v>
      </c>
      <c r="C3" s="138"/>
      <c r="D3" s="138"/>
      <c r="E3" s="138"/>
      <c r="F3" s="138"/>
      <c r="G3" s="138"/>
      <c r="H3" s="139"/>
      <c r="I3" s="138"/>
      <c r="J3" s="138"/>
    </row>
    <row r="4" spans="1:10" ht="15.75">
      <c r="A4" s="140"/>
      <c r="B4" s="262"/>
      <c r="C4" s="10"/>
      <c r="D4" s="10"/>
      <c r="E4" s="10"/>
      <c r="F4" s="140"/>
      <c r="G4" s="140"/>
      <c r="H4" s="136"/>
      <c r="I4" s="136"/>
      <c r="J4" s="136"/>
    </row>
    <row r="5" spans="1:10" ht="15.75">
      <c r="A5" s="141"/>
      <c r="B5" s="263"/>
      <c r="C5" s="142"/>
      <c r="D5" s="142"/>
      <c r="E5" s="142"/>
      <c r="F5" s="139"/>
      <c r="G5" s="139"/>
      <c r="H5" s="141"/>
      <c r="I5" s="142"/>
      <c r="J5" s="142"/>
    </row>
    <row r="6" spans="1:10" ht="15.75">
      <c r="A6" s="24"/>
      <c r="B6" s="266" t="s">
        <v>1</v>
      </c>
      <c r="C6" s="143"/>
      <c r="D6" s="302" t="s">
        <v>86</v>
      </c>
      <c r="E6" s="144"/>
      <c r="F6" s="144"/>
      <c r="G6" s="24"/>
      <c r="H6" s="143"/>
      <c r="I6" s="100" t="s">
        <v>79</v>
      </c>
      <c r="J6" s="113"/>
    </row>
    <row r="7" spans="1:10" ht="16.5" thickBot="1">
      <c r="A7" s="143"/>
      <c r="B7" s="266"/>
      <c r="C7" s="255"/>
      <c r="D7" s="255"/>
      <c r="E7" s="255"/>
      <c r="F7" s="268"/>
      <c r="G7" s="268"/>
      <c r="H7" s="268"/>
      <c r="I7" s="267"/>
      <c r="J7" s="267"/>
    </row>
    <row r="8" spans="1:10" ht="15.75">
      <c r="A8" s="145"/>
      <c r="B8" s="271" t="s">
        <v>2</v>
      </c>
      <c r="C8" s="271"/>
      <c r="D8" s="272" t="s">
        <v>3</v>
      </c>
      <c r="E8" s="272"/>
      <c r="F8" s="273"/>
      <c r="G8" s="274"/>
      <c r="H8" s="271"/>
      <c r="I8" s="275"/>
      <c r="J8" s="271"/>
    </row>
    <row r="9" spans="1:10" ht="15.75">
      <c r="A9" s="145"/>
      <c r="B9" s="276" t="s">
        <v>4</v>
      </c>
      <c r="C9" s="276"/>
      <c r="D9" s="277"/>
      <c r="E9" s="277" t="s">
        <v>46</v>
      </c>
      <c r="F9" s="277" t="s">
        <v>47</v>
      </c>
      <c r="G9" s="278" t="s">
        <v>48</v>
      </c>
      <c r="H9" s="276" t="s">
        <v>49</v>
      </c>
      <c r="I9" s="164" t="s">
        <v>50</v>
      </c>
      <c r="J9" s="276" t="s">
        <v>34</v>
      </c>
    </row>
    <row r="10" spans="1:10" ht="15.75">
      <c r="A10" s="145"/>
      <c r="B10" s="276" t="s">
        <v>5</v>
      </c>
      <c r="C10" s="276"/>
      <c r="D10" s="277" t="s">
        <v>34</v>
      </c>
      <c r="E10" s="277"/>
      <c r="F10" s="277"/>
      <c r="G10" s="278"/>
      <c r="H10" s="276"/>
      <c r="I10" s="164"/>
      <c r="J10" s="276"/>
    </row>
    <row r="11" spans="1:10" ht="16.5" thickBot="1">
      <c r="A11" s="145"/>
      <c r="B11" s="279" t="s">
        <v>6</v>
      </c>
      <c r="C11" s="280" t="s">
        <v>7</v>
      </c>
      <c r="D11" s="281" t="s">
        <v>64</v>
      </c>
      <c r="E11" s="281" t="s">
        <v>51</v>
      </c>
      <c r="F11" s="281" t="s">
        <v>52</v>
      </c>
      <c r="G11" s="282" t="s">
        <v>53</v>
      </c>
      <c r="H11" s="280" t="s">
        <v>54</v>
      </c>
      <c r="I11" s="283">
        <v>5116</v>
      </c>
      <c r="J11" s="280" t="s">
        <v>55</v>
      </c>
    </row>
    <row r="12" spans="1:10" ht="15.75">
      <c r="A12" s="145"/>
      <c r="B12" s="164"/>
      <c r="C12" s="164"/>
      <c r="D12" s="164"/>
      <c r="E12" s="164"/>
      <c r="F12" s="164"/>
      <c r="G12" s="164"/>
      <c r="H12" s="164"/>
      <c r="I12" s="164"/>
      <c r="J12" s="164"/>
    </row>
    <row r="13" spans="1:10" ht="15.75">
      <c r="A13" s="24" t="s">
        <v>8</v>
      </c>
      <c r="B13" s="148"/>
      <c r="C13" s="255"/>
      <c r="D13" s="255"/>
      <c r="E13" s="255"/>
      <c r="F13" s="164"/>
      <c r="G13" s="164"/>
      <c r="H13" s="164"/>
      <c r="I13" s="257"/>
      <c r="J13" s="164"/>
    </row>
    <row r="14" spans="1:10" ht="16.5" thickBot="1">
      <c r="A14" s="143"/>
      <c r="B14" s="148"/>
      <c r="C14" s="255"/>
      <c r="D14" s="255"/>
      <c r="E14" s="255"/>
      <c r="F14" s="164"/>
      <c r="G14" s="164"/>
      <c r="H14" s="164"/>
      <c r="I14" s="164"/>
      <c r="J14" s="164"/>
    </row>
    <row r="15" spans="1:10" ht="15.75">
      <c r="A15" s="151"/>
      <c r="B15" s="152"/>
      <c r="C15" s="32" t="s">
        <v>9</v>
      </c>
      <c r="D15" s="153">
        <v>0.7</v>
      </c>
      <c r="E15" s="32">
        <v>0</v>
      </c>
      <c r="F15" s="32">
        <v>0</v>
      </c>
      <c r="G15" s="32">
        <v>0</v>
      </c>
      <c r="H15" s="32">
        <v>0</v>
      </c>
      <c r="I15" s="212">
        <v>0</v>
      </c>
      <c r="J15" s="153">
        <v>0.7</v>
      </c>
    </row>
    <row r="16" spans="1:10" ht="15.75">
      <c r="A16" s="24"/>
      <c r="B16" s="155"/>
      <c r="C16" s="156" t="s">
        <v>10</v>
      </c>
      <c r="D16" s="157">
        <v>12.857142857142858</v>
      </c>
      <c r="E16" s="156"/>
      <c r="F16" s="157"/>
      <c r="G16" s="157"/>
      <c r="H16" s="157"/>
      <c r="I16" s="158"/>
      <c r="J16" s="158">
        <v>12.857142857142858</v>
      </c>
    </row>
    <row r="17" spans="1:10" ht="16.5" thickBot="1">
      <c r="A17" s="24"/>
      <c r="B17" s="159"/>
      <c r="C17" s="160" t="s">
        <v>11</v>
      </c>
      <c r="D17" s="213">
        <v>0.9</v>
      </c>
      <c r="E17" s="160">
        <v>0</v>
      </c>
      <c r="F17" s="160">
        <v>0</v>
      </c>
      <c r="G17" s="160">
        <v>0</v>
      </c>
      <c r="H17" s="160">
        <v>0</v>
      </c>
      <c r="I17" s="214">
        <v>0</v>
      </c>
      <c r="J17" s="163">
        <v>0.9</v>
      </c>
    </row>
    <row r="18" spans="1:10" ht="15.75">
      <c r="A18" s="24"/>
      <c r="B18" s="164"/>
      <c r="C18" s="24"/>
      <c r="D18" s="24"/>
      <c r="E18" s="24"/>
      <c r="F18" s="24"/>
      <c r="G18" s="24"/>
      <c r="H18" s="24"/>
      <c r="I18" s="151"/>
      <c r="J18" s="151"/>
    </row>
    <row r="19" spans="1:10" ht="15.75">
      <c r="A19" s="47" t="s">
        <v>65</v>
      </c>
      <c r="B19" s="165"/>
      <c r="C19" s="47"/>
      <c r="D19" s="47"/>
      <c r="E19" s="47"/>
      <c r="F19" s="47"/>
      <c r="G19" s="47"/>
      <c r="H19" s="47"/>
      <c r="I19" s="165"/>
      <c r="J19" s="165"/>
    </row>
    <row r="20" spans="1:10" ht="15.75">
      <c r="A20" s="47"/>
      <c r="B20" s="165"/>
      <c r="C20" s="47"/>
      <c r="D20" s="47"/>
      <c r="E20" s="47"/>
      <c r="F20" s="47"/>
      <c r="G20" s="47"/>
      <c r="H20" s="47"/>
      <c r="I20" s="164"/>
      <c r="J20" s="257"/>
    </row>
    <row r="21" spans="1:10" ht="16.5" thickBot="1">
      <c r="A21" s="47"/>
      <c r="B21" s="47"/>
      <c r="C21" s="47"/>
      <c r="D21" s="47"/>
      <c r="E21" s="47"/>
      <c r="F21" s="47"/>
      <c r="G21" s="47"/>
      <c r="H21" s="47"/>
      <c r="I21" s="165"/>
      <c r="J21" s="164" t="s">
        <v>62</v>
      </c>
    </row>
    <row r="22" spans="1:10" ht="16.5" thickBot="1">
      <c r="A22" s="24"/>
      <c r="B22" s="167">
        <v>12</v>
      </c>
      <c r="C22" s="52" t="s">
        <v>12</v>
      </c>
      <c r="D22" s="184">
        <v>121</v>
      </c>
      <c r="E22" s="170">
        <v>0</v>
      </c>
      <c r="F22" s="170">
        <v>0</v>
      </c>
      <c r="G22" s="170">
        <v>0</v>
      </c>
      <c r="H22" s="170">
        <v>0</v>
      </c>
      <c r="I22" s="170">
        <v>0</v>
      </c>
      <c r="J22" s="170">
        <v>121</v>
      </c>
    </row>
    <row r="23" spans="1:10" ht="15.75">
      <c r="A23" s="24"/>
      <c r="B23" s="171">
        <v>20</v>
      </c>
      <c r="C23" s="56" t="s">
        <v>13</v>
      </c>
      <c r="D23" s="172">
        <v>96</v>
      </c>
      <c r="E23" s="173">
        <v>0</v>
      </c>
      <c r="F23" s="173">
        <v>60</v>
      </c>
      <c r="G23" s="173">
        <v>0</v>
      </c>
      <c r="H23" s="173">
        <v>0</v>
      </c>
      <c r="I23" s="173">
        <v>0</v>
      </c>
      <c r="J23" s="173">
        <v>36</v>
      </c>
    </row>
    <row r="24" spans="1:10" ht="16.5" thickBot="1">
      <c r="A24" s="145"/>
      <c r="B24" s="174">
        <v>25</v>
      </c>
      <c r="C24" s="60" t="s">
        <v>58</v>
      </c>
      <c r="D24" s="175">
        <v>37</v>
      </c>
      <c r="E24" s="176">
        <v>0</v>
      </c>
      <c r="F24" s="176">
        <v>28</v>
      </c>
      <c r="G24" s="176">
        <v>0</v>
      </c>
      <c r="H24" s="176">
        <v>0</v>
      </c>
      <c r="I24" s="176">
        <v>0</v>
      </c>
      <c r="J24" s="176">
        <v>9</v>
      </c>
    </row>
    <row r="25" spans="1:36" ht="15.75">
      <c r="A25" s="145"/>
      <c r="B25" s="177">
        <v>100</v>
      </c>
      <c r="C25" s="71" t="s">
        <v>14</v>
      </c>
      <c r="D25" s="172">
        <v>0</v>
      </c>
      <c r="E25" s="173">
        <v>0</v>
      </c>
      <c r="F25" s="173">
        <v>0</v>
      </c>
      <c r="G25" s="173">
        <v>0</v>
      </c>
      <c r="H25" s="173">
        <v>0</v>
      </c>
      <c r="I25" s="173">
        <v>0</v>
      </c>
      <c r="J25" s="173">
        <v>0</v>
      </c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</row>
    <row r="26" spans="1:10" ht="15.75">
      <c r="A26" s="145"/>
      <c r="B26" s="178">
        <v>102</v>
      </c>
      <c r="C26" s="179" t="s">
        <v>15</v>
      </c>
      <c r="D26" s="180">
        <v>0</v>
      </c>
      <c r="E26" s="181">
        <v>0</v>
      </c>
      <c r="F26" s="181">
        <v>0</v>
      </c>
      <c r="G26" s="181">
        <v>0</v>
      </c>
      <c r="H26" s="181">
        <v>0</v>
      </c>
      <c r="I26" s="181">
        <v>0</v>
      </c>
      <c r="J26" s="181">
        <v>0</v>
      </c>
    </row>
    <row r="27" spans="1:10" ht="16.5" thickBot="1">
      <c r="A27" s="145"/>
      <c r="B27" s="182">
        <v>103</v>
      </c>
      <c r="C27" s="183" t="s">
        <v>61</v>
      </c>
      <c r="D27" s="175">
        <v>0</v>
      </c>
      <c r="E27" s="176">
        <v>0</v>
      </c>
      <c r="F27" s="176">
        <v>0</v>
      </c>
      <c r="G27" s="176">
        <v>0</v>
      </c>
      <c r="H27" s="176">
        <v>0</v>
      </c>
      <c r="I27" s="176">
        <v>0</v>
      </c>
      <c r="J27" s="176">
        <v>0</v>
      </c>
    </row>
    <row r="28" spans="1:13" ht="16.5" thickBot="1">
      <c r="A28" s="145"/>
      <c r="B28" s="167">
        <v>991</v>
      </c>
      <c r="C28" s="70" t="s">
        <v>17</v>
      </c>
      <c r="D28" s="184">
        <v>217</v>
      </c>
      <c r="E28" s="170">
        <v>0</v>
      </c>
      <c r="F28" s="170">
        <v>60</v>
      </c>
      <c r="G28" s="170">
        <v>0</v>
      </c>
      <c r="H28" s="170">
        <v>0</v>
      </c>
      <c r="I28" s="170">
        <v>0</v>
      </c>
      <c r="J28" s="170">
        <v>157</v>
      </c>
      <c r="K28" s="215"/>
      <c r="L28" s="215"/>
      <c r="M28" s="215"/>
    </row>
    <row r="29" spans="1:13" ht="15.75">
      <c r="A29" s="145"/>
      <c r="B29" s="171">
        <v>30</v>
      </c>
      <c r="C29" s="71" t="s">
        <v>18</v>
      </c>
      <c r="D29" s="172">
        <v>14</v>
      </c>
      <c r="E29" s="173">
        <v>0</v>
      </c>
      <c r="F29" s="173">
        <v>2</v>
      </c>
      <c r="G29" s="173">
        <v>0</v>
      </c>
      <c r="H29" s="173">
        <v>0</v>
      </c>
      <c r="I29" s="173">
        <v>0</v>
      </c>
      <c r="J29" s="173">
        <v>12</v>
      </c>
      <c r="K29" s="215"/>
      <c r="L29" s="215"/>
      <c r="M29" s="215"/>
    </row>
    <row r="30" spans="1:10" ht="16.5" thickBot="1">
      <c r="A30" s="145"/>
      <c r="B30" s="174">
        <v>35</v>
      </c>
      <c r="C30" s="60" t="s">
        <v>58</v>
      </c>
      <c r="D30" s="216">
        <v>12</v>
      </c>
      <c r="E30" s="176">
        <v>0</v>
      </c>
      <c r="F30" s="176">
        <v>2</v>
      </c>
      <c r="G30" s="176">
        <v>0</v>
      </c>
      <c r="H30" s="176">
        <v>0</v>
      </c>
      <c r="I30" s="176">
        <v>0</v>
      </c>
      <c r="J30" s="176">
        <v>10</v>
      </c>
    </row>
    <row r="31" spans="1:10" ht="15.75">
      <c r="A31" s="145"/>
      <c r="B31" s="177">
        <v>40</v>
      </c>
      <c r="C31" s="71" t="s">
        <v>19</v>
      </c>
      <c r="D31" s="172">
        <v>0</v>
      </c>
      <c r="E31" s="173">
        <v>0</v>
      </c>
      <c r="F31" s="173">
        <v>0</v>
      </c>
      <c r="G31" s="173">
        <v>0</v>
      </c>
      <c r="H31" s="173">
        <v>0</v>
      </c>
      <c r="I31" s="173">
        <v>0</v>
      </c>
      <c r="J31" s="173">
        <v>0</v>
      </c>
    </row>
    <row r="32" spans="1:10" ht="15.75">
      <c r="A32" s="24"/>
      <c r="B32" s="178">
        <v>402</v>
      </c>
      <c r="C32" s="179" t="s">
        <v>15</v>
      </c>
      <c r="D32" s="180">
        <v>0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</row>
    <row r="33" spans="1:10" ht="16.5" thickBot="1">
      <c r="A33" s="24"/>
      <c r="B33" s="182">
        <v>403</v>
      </c>
      <c r="C33" s="183" t="s">
        <v>61</v>
      </c>
      <c r="D33" s="175">
        <v>0</v>
      </c>
      <c r="E33" s="176">
        <v>0</v>
      </c>
      <c r="F33" s="176">
        <v>0</v>
      </c>
      <c r="G33" s="176">
        <v>0</v>
      </c>
      <c r="H33" s="176">
        <v>0</v>
      </c>
      <c r="I33" s="176">
        <v>0</v>
      </c>
      <c r="J33" s="176">
        <v>0</v>
      </c>
    </row>
    <row r="34" spans="1:10" ht="16.5" thickBot="1">
      <c r="A34" s="24"/>
      <c r="B34" s="171">
        <v>50</v>
      </c>
      <c r="C34" s="70" t="s">
        <v>20</v>
      </c>
      <c r="D34" s="184">
        <v>203</v>
      </c>
      <c r="E34" s="170">
        <v>0</v>
      </c>
      <c r="F34" s="170">
        <v>58</v>
      </c>
      <c r="G34" s="170">
        <v>0</v>
      </c>
      <c r="H34" s="170">
        <v>0</v>
      </c>
      <c r="I34" s="170">
        <v>0</v>
      </c>
      <c r="J34" s="170">
        <v>145</v>
      </c>
    </row>
    <row r="35" spans="1:10" ht="15.75">
      <c r="A35" s="24"/>
      <c r="B35" s="171">
        <v>51</v>
      </c>
      <c r="C35" s="228" t="s">
        <v>21</v>
      </c>
      <c r="D35" s="229">
        <v>0</v>
      </c>
      <c r="E35" s="230">
        <v>0</v>
      </c>
      <c r="F35" s="230">
        <v>0</v>
      </c>
      <c r="G35" s="230">
        <v>0</v>
      </c>
      <c r="H35" s="230">
        <v>0</v>
      </c>
      <c r="I35" s="230">
        <v>0</v>
      </c>
      <c r="J35" s="230">
        <v>0</v>
      </c>
    </row>
    <row r="36" spans="1:10" ht="15.75">
      <c r="A36" s="24"/>
      <c r="B36" s="174">
        <v>511</v>
      </c>
      <c r="C36" s="190" t="s">
        <v>15</v>
      </c>
      <c r="D36" s="191">
        <v>0</v>
      </c>
      <c r="E36" s="192">
        <v>0</v>
      </c>
      <c r="F36" s="192">
        <v>0</v>
      </c>
      <c r="G36" s="192">
        <v>0</v>
      </c>
      <c r="H36" s="192">
        <v>0</v>
      </c>
      <c r="I36" s="192">
        <v>0</v>
      </c>
      <c r="J36" s="192">
        <v>0</v>
      </c>
    </row>
    <row r="37" spans="1:10" ht="15.75">
      <c r="A37" s="24"/>
      <c r="B37" s="174">
        <v>513</v>
      </c>
      <c r="C37" s="189" t="s">
        <v>61</v>
      </c>
      <c r="D37" s="191">
        <v>0</v>
      </c>
      <c r="E37" s="192">
        <v>0</v>
      </c>
      <c r="F37" s="192">
        <v>0</v>
      </c>
      <c r="G37" s="192">
        <v>0</v>
      </c>
      <c r="H37" s="192">
        <v>0</v>
      </c>
      <c r="I37" s="192">
        <v>0</v>
      </c>
      <c r="J37" s="192">
        <v>0</v>
      </c>
    </row>
    <row r="38" spans="1:10" ht="15.75">
      <c r="A38" s="145"/>
      <c r="B38" s="171">
        <v>53</v>
      </c>
      <c r="C38" s="76" t="s">
        <v>22</v>
      </c>
      <c r="D38" s="193">
        <v>0</v>
      </c>
      <c r="E38" s="194">
        <v>0</v>
      </c>
      <c r="F38" s="194">
        <v>0</v>
      </c>
      <c r="G38" s="195">
        <v>0</v>
      </c>
      <c r="H38" s="195">
        <v>0</v>
      </c>
      <c r="I38" s="195">
        <v>0</v>
      </c>
      <c r="J38" s="195">
        <v>0</v>
      </c>
    </row>
    <row r="39" spans="1:10" ht="15.75">
      <c r="A39" s="145"/>
      <c r="B39" s="171">
        <v>55</v>
      </c>
      <c r="C39" s="76" t="s">
        <v>23</v>
      </c>
      <c r="D39" s="187">
        <v>1</v>
      </c>
      <c r="E39" s="188">
        <v>0</v>
      </c>
      <c r="F39" s="188">
        <v>0</v>
      </c>
      <c r="G39" s="188">
        <v>0</v>
      </c>
      <c r="H39" s="188">
        <v>0</v>
      </c>
      <c r="I39" s="188">
        <v>0</v>
      </c>
      <c r="J39" s="188">
        <v>1</v>
      </c>
    </row>
    <row r="40" spans="1:10" ht="15.75">
      <c r="A40" s="145"/>
      <c r="B40" s="171">
        <v>56</v>
      </c>
      <c r="C40" s="190" t="s">
        <v>15</v>
      </c>
      <c r="D40" s="191">
        <v>1</v>
      </c>
      <c r="E40" s="192">
        <v>0</v>
      </c>
      <c r="F40" s="192">
        <v>0</v>
      </c>
      <c r="G40" s="192">
        <v>0</v>
      </c>
      <c r="H40" s="192">
        <v>0</v>
      </c>
      <c r="I40" s="192">
        <v>0</v>
      </c>
      <c r="J40" s="192">
        <v>1</v>
      </c>
    </row>
    <row r="41" spans="1:10" ht="15.75">
      <c r="A41" s="145"/>
      <c r="B41" s="174">
        <v>551</v>
      </c>
      <c r="C41" s="189" t="s">
        <v>61</v>
      </c>
      <c r="D41" s="191">
        <v>0</v>
      </c>
      <c r="E41" s="192">
        <v>0</v>
      </c>
      <c r="F41" s="192">
        <v>0</v>
      </c>
      <c r="G41" s="192">
        <v>0</v>
      </c>
      <c r="H41" s="192">
        <v>0</v>
      </c>
      <c r="I41" s="192">
        <v>0</v>
      </c>
      <c r="J41" s="192">
        <v>0</v>
      </c>
    </row>
    <row r="42" spans="1:13" ht="15.75">
      <c r="A42" s="145"/>
      <c r="B42" s="171">
        <v>65</v>
      </c>
      <c r="C42" s="189" t="s">
        <v>24</v>
      </c>
      <c r="D42" s="187">
        <v>110</v>
      </c>
      <c r="E42" s="188">
        <v>0</v>
      </c>
      <c r="F42" s="188">
        <v>0</v>
      </c>
      <c r="G42" s="188">
        <v>0</v>
      </c>
      <c r="H42" s="188">
        <v>0</v>
      </c>
      <c r="I42" s="188">
        <v>0</v>
      </c>
      <c r="J42" s="188">
        <v>110</v>
      </c>
      <c r="K42" s="215"/>
      <c r="L42" s="215"/>
      <c r="M42" s="215"/>
    </row>
    <row r="43" spans="1:10" ht="15.75">
      <c r="A43" s="145"/>
      <c r="B43" s="174">
        <v>651</v>
      </c>
      <c r="C43" s="190" t="s">
        <v>15</v>
      </c>
      <c r="D43" s="191">
        <v>108</v>
      </c>
      <c r="E43" s="192">
        <v>0</v>
      </c>
      <c r="F43" s="192">
        <v>0</v>
      </c>
      <c r="G43" s="192">
        <v>0</v>
      </c>
      <c r="H43" s="192">
        <v>0</v>
      </c>
      <c r="I43" s="192">
        <v>0</v>
      </c>
      <c r="J43" s="192">
        <v>108</v>
      </c>
    </row>
    <row r="44" spans="1:10" ht="15.75">
      <c r="A44" s="145"/>
      <c r="B44" s="174">
        <v>652</v>
      </c>
      <c r="C44" s="189" t="s">
        <v>61</v>
      </c>
      <c r="D44" s="191">
        <v>2</v>
      </c>
      <c r="E44" s="192">
        <v>0</v>
      </c>
      <c r="F44" s="192">
        <v>0</v>
      </c>
      <c r="G44" s="192">
        <v>0</v>
      </c>
      <c r="H44" s="192">
        <v>0</v>
      </c>
      <c r="I44" s="192">
        <v>0</v>
      </c>
      <c r="J44" s="192">
        <v>2</v>
      </c>
    </row>
    <row r="45" spans="1:10" ht="15.75">
      <c r="A45" s="24"/>
      <c r="B45" s="174">
        <v>655</v>
      </c>
      <c r="C45" s="190" t="s">
        <v>59</v>
      </c>
      <c r="D45" s="191">
        <v>1</v>
      </c>
      <c r="E45" s="192">
        <v>0</v>
      </c>
      <c r="F45" s="192">
        <v>0</v>
      </c>
      <c r="G45" s="192">
        <v>0</v>
      </c>
      <c r="H45" s="192">
        <v>0</v>
      </c>
      <c r="I45" s="192">
        <v>0</v>
      </c>
      <c r="J45" s="192">
        <v>1</v>
      </c>
    </row>
    <row r="46" spans="1:10" ht="15.75">
      <c r="A46" s="145"/>
      <c r="B46" s="174">
        <v>657</v>
      </c>
      <c r="C46" s="190" t="s">
        <v>25</v>
      </c>
      <c r="D46" s="191">
        <v>0</v>
      </c>
      <c r="E46" s="192">
        <v>0</v>
      </c>
      <c r="F46" s="192">
        <v>0</v>
      </c>
      <c r="G46" s="192">
        <v>0</v>
      </c>
      <c r="H46" s="192">
        <v>0</v>
      </c>
      <c r="I46" s="192">
        <v>0</v>
      </c>
      <c r="J46" s="192">
        <v>0</v>
      </c>
    </row>
    <row r="47" spans="1:39" ht="15.75">
      <c r="A47" s="24"/>
      <c r="B47" s="171">
        <v>70</v>
      </c>
      <c r="C47" s="189" t="s">
        <v>56</v>
      </c>
      <c r="D47" s="187">
        <v>92</v>
      </c>
      <c r="E47" s="188">
        <v>0</v>
      </c>
      <c r="F47" s="188">
        <v>58</v>
      </c>
      <c r="G47" s="188">
        <v>0</v>
      </c>
      <c r="H47" s="188">
        <v>0</v>
      </c>
      <c r="I47" s="188">
        <v>0</v>
      </c>
      <c r="J47" s="217">
        <v>34</v>
      </c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</row>
    <row r="48" spans="1:10" ht="15.75">
      <c r="A48" s="145"/>
      <c r="B48" s="196">
        <v>701</v>
      </c>
      <c r="C48" s="190" t="s">
        <v>15</v>
      </c>
      <c r="D48" s="197">
        <v>0</v>
      </c>
      <c r="E48" s="198">
        <v>0</v>
      </c>
      <c r="F48" s="198">
        <v>0</v>
      </c>
      <c r="G48" s="198">
        <v>0</v>
      </c>
      <c r="H48" s="198">
        <v>0</v>
      </c>
      <c r="I48" s="198">
        <v>0</v>
      </c>
      <c r="J48" s="198">
        <v>0</v>
      </c>
    </row>
    <row r="49" spans="1:10" ht="16.5" thickBot="1">
      <c r="A49" s="145"/>
      <c r="B49" s="182">
        <v>702</v>
      </c>
      <c r="C49" s="183" t="s">
        <v>61</v>
      </c>
      <c r="D49" s="175">
        <v>92</v>
      </c>
      <c r="E49" s="176">
        <v>0</v>
      </c>
      <c r="F49" s="176">
        <v>58</v>
      </c>
      <c r="G49" s="176">
        <v>0</v>
      </c>
      <c r="H49" s="176">
        <v>0</v>
      </c>
      <c r="I49" s="176">
        <v>0</v>
      </c>
      <c r="J49" s="176">
        <v>34</v>
      </c>
    </row>
    <row r="50" spans="1:10" ht="15.75">
      <c r="A50" s="109" t="s">
        <v>57</v>
      </c>
      <c r="B50" s="109"/>
      <c r="C50" s="115"/>
      <c r="D50" s="145"/>
      <c r="E50" s="145"/>
      <c r="F50" s="145"/>
      <c r="G50" s="145"/>
      <c r="H50" s="145"/>
      <c r="I50" s="145"/>
      <c r="J50" s="145"/>
    </row>
    <row r="51" spans="1:10" ht="15.75">
      <c r="A51" s="24" t="s">
        <v>27</v>
      </c>
      <c r="B51" s="26"/>
      <c r="C51" s="82"/>
      <c r="D51" s="117"/>
      <c r="E51" s="145"/>
      <c r="F51" s="145"/>
      <c r="G51" s="145"/>
      <c r="H51" s="145"/>
      <c r="I51" s="145"/>
      <c r="J51" s="145"/>
    </row>
    <row r="52" spans="1:10" ht="16.5" thickBot="1">
      <c r="A52" s="145"/>
      <c r="B52" s="25"/>
      <c r="C52" s="83"/>
      <c r="D52" s="145"/>
      <c r="E52" s="145"/>
      <c r="F52" s="145"/>
      <c r="G52" s="145"/>
      <c r="H52" s="145"/>
      <c r="I52" s="145"/>
      <c r="J52" s="145"/>
    </row>
    <row r="53" spans="1:10" ht="15.75">
      <c r="A53" s="24"/>
      <c r="B53" s="177">
        <v>45</v>
      </c>
      <c r="C53" s="84" t="s">
        <v>28</v>
      </c>
      <c r="D53" s="172">
        <v>0</v>
      </c>
      <c r="E53" s="173">
        <v>0</v>
      </c>
      <c r="F53" s="173">
        <v>0</v>
      </c>
      <c r="G53" s="173">
        <v>0</v>
      </c>
      <c r="H53" s="173">
        <v>0</v>
      </c>
      <c r="I53" s="173">
        <v>0</v>
      </c>
      <c r="J53" s="173">
        <v>0</v>
      </c>
    </row>
    <row r="54" spans="1:10" ht="15.75">
      <c r="A54" s="145"/>
      <c r="B54" s="171">
        <v>80</v>
      </c>
      <c r="C54" s="199" t="s">
        <v>29</v>
      </c>
      <c r="D54" s="200">
        <v>0.5960591133004927</v>
      </c>
      <c r="E54" s="201"/>
      <c r="F54" s="201">
        <v>0</v>
      </c>
      <c r="G54" s="201"/>
      <c r="H54" s="201"/>
      <c r="I54" s="217"/>
      <c r="J54" s="201">
        <v>0.8344827586206897</v>
      </c>
    </row>
    <row r="55" spans="1:10" ht="16.5" thickBot="1">
      <c r="A55" s="145"/>
      <c r="B55" s="147">
        <v>90</v>
      </c>
      <c r="C55" s="202" t="s">
        <v>30</v>
      </c>
      <c r="D55" s="365">
        <v>1.5203344735841886</v>
      </c>
      <c r="E55" s="218">
        <v>0</v>
      </c>
      <c r="F55" s="218">
        <v>0.9584717333465537</v>
      </c>
      <c r="G55" s="218">
        <v>0</v>
      </c>
      <c r="H55" s="218">
        <v>0</v>
      </c>
      <c r="I55" s="218">
        <v>0</v>
      </c>
      <c r="J55" s="218">
        <v>0.5618627402376349</v>
      </c>
    </row>
    <row r="56" spans="1:10" ht="15.75">
      <c r="A56" s="145"/>
      <c r="B56" s="148"/>
      <c r="C56" s="256" t="s">
        <v>31</v>
      </c>
      <c r="D56" s="203"/>
      <c r="E56" s="203"/>
      <c r="F56" s="203"/>
      <c r="G56" s="203"/>
      <c r="H56" s="203"/>
      <c r="I56" s="203"/>
      <c r="J56" s="203"/>
    </row>
    <row r="57" spans="1:10" ht="15.75">
      <c r="A57" s="136"/>
      <c r="C57" s="259" t="s">
        <v>100</v>
      </c>
      <c r="D57" s="204">
        <v>60513</v>
      </c>
      <c r="E57" s="372">
        <v>60513</v>
      </c>
      <c r="F57" s="372">
        <v>60513</v>
      </c>
      <c r="G57" s="372">
        <v>60513</v>
      </c>
      <c r="H57" s="372">
        <v>60513</v>
      </c>
      <c r="I57" s="372">
        <v>60513</v>
      </c>
      <c r="J57" s="372">
        <v>60513</v>
      </c>
    </row>
    <row r="58" spans="1:10" ht="15.75">
      <c r="A58" s="145"/>
      <c r="B58" s="148"/>
      <c r="C58" s="260" t="s">
        <v>96</v>
      </c>
      <c r="E58" s="203"/>
      <c r="F58" s="203"/>
      <c r="G58" s="203"/>
      <c r="H58" s="203"/>
      <c r="I58" s="203"/>
      <c r="J58" s="203"/>
    </row>
    <row r="59" spans="1:10" ht="15.75">
      <c r="A59" s="24"/>
      <c r="C59" s="266"/>
      <c r="E59" s="205"/>
      <c r="F59" s="24"/>
      <c r="G59" s="206"/>
      <c r="H59" s="206"/>
      <c r="I59" s="206"/>
      <c r="J59" s="206"/>
    </row>
    <row r="60" spans="3:4" ht="15.75">
      <c r="C60" s="257"/>
      <c r="D60" s="136"/>
    </row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</sheetData>
  <sheetProtection/>
  <printOptions horizontalCentered="1"/>
  <pageMargins left="0" right="0" top="0.3937007874015748" bottom="0" header="0" footer="0.31496062992125984"/>
  <pageSetup horizontalDpi="600" verticalDpi="600" orientation="portrait" paperSize="9" scale="75" r:id="rId1"/>
  <headerFooter alignWithMargins="0">
    <oddFooter>&amp;C&amp;"Times New Roman,Normal"&amp;11 141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BS116"/>
  <sheetViews>
    <sheetView zoomScalePageLayoutView="0" workbookViewId="0" topLeftCell="A18">
      <selection activeCell="A1" sqref="A1"/>
    </sheetView>
  </sheetViews>
  <sheetFormatPr defaultColWidth="8.8515625" defaultRowHeight="19.5" customHeight="1"/>
  <cols>
    <col min="1" max="1" width="2.140625" style="134" customWidth="1"/>
    <col min="2" max="2" width="4.8515625" style="209" customWidth="1"/>
    <col min="3" max="3" width="36.28125" style="134" customWidth="1"/>
    <col min="4" max="4" width="9.8515625" style="134" customWidth="1"/>
    <col min="5" max="5" width="12.8515625" style="134" customWidth="1"/>
    <col min="6" max="6" width="14.28125" style="134" customWidth="1"/>
    <col min="7" max="7" width="8.28125" style="134" customWidth="1"/>
    <col min="8" max="8" width="7.421875" style="134" customWidth="1"/>
    <col min="9" max="9" width="9.57421875" style="134" customWidth="1"/>
    <col min="10" max="10" width="11.8515625" style="134" customWidth="1"/>
    <col min="11" max="11" width="10.7109375" style="136" customWidth="1"/>
    <col min="12" max="12" width="8.57421875" style="136" customWidth="1"/>
    <col min="13" max="71" width="8.8515625" style="136" customWidth="1"/>
    <col min="72" max="16384" width="8.8515625" style="134" customWidth="1"/>
  </cols>
  <sheetData>
    <row r="2" spans="2:10" ht="15.75">
      <c r="B2" s="135"/>
      <c r="F2" s="136"/>
      <c r="G2" s="136"/>
      <c r="H2" s="136"/>
      <c r="I2" s="136"/>
      <c r="J2" s="136"/>
    </row>
    <row r="3" spans="1:71" s="140" customFormat="1" ht="18.75">
      <c r="A3" s="137"/>
      <c r="B3" s="261" t="s">
        <v>0</v>
      </c>
      <c r="C3" s="288"/>
      <c r="D3" s="288"/>
      <c r="E3" s="288"/>
      <c r="F3" s="264"/>
      <c r="G3" s="288"/>
      <c r="H3" s="288"/>
      <c r="I3" s="288"/>
      <c r="J3" s="288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</row>
    <row r="4" spans="2:71" s="140" customFormat="1" ht="15.75">
      <c r="B4" s="262"/>
      <c r="C4" s="289"/>
      <c r="D4" s="287"/>
      <c r="E4" s="287"/>
      <c r="F4" s="257"/>
      <c r="G4" s="257"/>
      <c r="H4" s="257"/>
      <c r="I4" s="257"/>
      <c r="J4" s="257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</row>
    <row r="5" spans="1:71" s="140" customFormat="1" ht="12.75">
      <c r="A5" s="141"/>
      <c r="B5" s="263"/>
      <c r="C5" s="263"/>
      <c r="D5" s="264"/>
      <c r="E5" s="264"/>
      <c r="F5" s="265"/>
      <c r="G5" s="263"/>
      <c r="H5" s="263"/>
      <c r="I5" s="263"/>
      <c r="J5" s="263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</row>
    <row r="6" spans="1:71" s="140" customFormat="1" ht="15">
      <c r="A6" s="24"/>
      <c r="B6" s="266" t="s">
        <v>1</v>
      </c>
      <c r="C6" s="267"/>
      <c r="D6" s="302" t="s">
        <v>86</v>
      </c>
      <c r="E6" s="268"/>
      <c r="F6" s="267"/>
      <c r="G6" s="267"/>
      <c r="H6" s="267"/>
      <c r="I6" s="269" t="s">
        <v>78</v>
      </c>
      <c r="J6" s="270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</row>
    <row r="7" spans="1:10" ht="16.5" thickBot="1">
      <c r="A7" s="143"/>
      <c r="B7" s="266"/>
      <c r="C7" s="255"/>
      <c r="D7" s="268"/>
      <c r="E7" s="268"/>
      <c r="F7" s="268"/>
      <c r="G7" s="267"/>
      <c r="H7" s="267"/>
      <c r="I7" s="267"/>
      <c r="J7" s="267"/>
    </row>
    <row r="8" spans="1:71" s="146" customFormat="1" ht="15">
      <c r="A8" s="145"/>
      <c r="B8" s="271" t="s">
        <v>2</v>
      </c>
      <c r="C8" s="271"/>
      <c r="D8" s="290"/>
      <c r="E8" s="274" t="s">
        <v>33</v>
      </c>
      <c r="F8" s="271"/>
      <c r="G8" s="275"/>
      <c r="H8" s="271"/>
      <c r="I8" s="271"/>
      <c r="J8" s="272" t="s">
        <v>34</v>
      </c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</row>
    <row r="9" spans="1:71" s="146" customFormat="1" ht="15">
      <c r="A9" s="145"/>
      <c r="B9" s="276" t="s">
        <v>4</v>
      </c>
      <c r="C9" s="276"/>
      <c r="D9" s="291" t="s">
        <v>3</v>
      </c>
      <c r="E9" s="278"/>
      <c r="F9" s="276" t="s">
        <v>35</v>
      </c>
      <c r="G9" s="164" t="s">
        <v>36</v>
      </c>
      <c r="H9" s="276" t="s">
        <v>37</v>
      </c>
      <c r="I9" s="276" t="s">
        <v>38</v>
      </c>
      <c r="J9" s="277" t="s">
        <v>39</v>
      </c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</row>
    <row r="10" spans="1:71" s="146" customFormat="1" ht="15">
      <c r="A10" s="145"/>
      <c r="B10" s="276" t="s">
        <v>5</v>
      </c>
      <c r="C10" s="276"/>
      <c r="D10" s="291"/>
      <c r="E10" s="278" t="s">
        <v>40</v>
      </c>
      <c r="F10" s="276"/>
      <c r="G10" s="164"/>
      <c r="H10" s="276"/>
      <c r="I10" s="276"/>
      <c r="J10" s="277" t="s">
        <v>41</v>
      </c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</row>
    <row r="11" spans="1:71" s="146" customFormat="1" ht="15.75" thickBot="1">
      <c r="A11" s="145"/>
      <c r="B11" s="279" t="s">
        <v>6</v>
      </c>
      <c r="C11" s="280" t="s">
        <v>7</v>
      </c>
      <c r="D11" s="292">
        <v>5100</v>
      </c>
      <c r="E11" s="282">
        <v>5111</v>
      </c>
      <c r="F11" s="280">
        <v>5112</v>
      </c>
      <c r="G11" s="283">
        <v>5113</v>
      </c>
      <c r="H11" s="280">
        <v>5115</v>
      </c>
      <c r="I11" s="280">
        <v>5130</v>
      </c>
      <c r="J11" s="281" t="s">
        <v>42</v>
      </c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</row>
    <row r="12" spans="1:71" s="146" customFormat="1" ht="15">
      <c r="A12" s="145"/>
      <c r="B12" s="164"/>
      <c r="C12" s="164"/>
      <c r="D12" s="164"/>
      <c r="E12" s="164"/>
      <c r="F12" s="164"/>
      <c r="G12" s="164"/>
      <c r="H12" s="164"/>
      <c r="I12" s="164"/>
      <c r="J12" s="164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</row>
    <row r="13" spans="1:71" s="146" customFormat="1" ht="15">
      <c r="A13" s="24" t="s">
        <v>8</v>
      </c>
      <c r="B13" s="148"/>
      <c r="C13" s="255"/>
      <c r="D13" s="164"/>
      <c r="E13" s="164"/>
      <c r="F13" s="164"/>
      <c r="G13" s="257"/>
      <c r="H13" s="257"/>
      <c r="I13" s="164"/>
      <c r="J13" s="164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</row>
    <row r="14" spans="1:71" s="150" customFormat="1" ht="15.75" thickBot="1">
      <c r="A14" s="143"/>
      <c r="B14" s="148"/>
      <c r="C14" s="145"/>
      <c r="D14" s="149"/>
      <c r="E14" s="149"/>
      <c r="F14" s="149"/>
      <c r="G14" s="149"/>
      <c r="H14" s="149"/>
      <c r="I14" s="149"/>
      <c r="J14" s="149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</row>
    <row r="15" spans="1:71" s="154" customFormat="1" ht="14.25">
      <c r="A15" s="151"/>
      <c r="B15" s="152"/>
      <c r="C15" s="32" t="s">
        <v>9</v>
      </c>
      <c r="D15" s="32">
        <v>2024.36</v>
      </c>
      <c r="E15" s="32">
        <v>1186</v>
      </c>
      <c r="F15" s="32">
        <v>728.5</v>
      </c>
      <c r="G15" s="32">
        <v>77.7</v>
      </c>
      <c r="H15" s="32">
        <v>15.7</v>
      </c>
      <c r="I15" s="32">
        <v>15.6</v>
      </c>
      <c r="J15" s="244">
        <v>0.86</v>
      </c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</row>
    <row r="16" spans="1:71" s="140" customFormat="1" ht="14.25">
      <c r="A16" s="24"/>
      <c r="B16" s="155"/>
      <c r="C16" s="156" t="s">
        <v>10</v>
      </c>
      <c r="D16" s="157">
        <v>27.481278033551348</v>
      </c>
      <c r="E16" s="157">
        <v>29.317032040472174</v>
      </c>
      <c r="F16" s="157">
        <v>25.161290322580644</v>
      </c>
      <c r="G16" s="158">
        <v>25.868725868725868</v>
      </c>
      <c r="H16" s="158">
        <v>21.019108280254777</v>
      </c>
      <c r="I16" s="158">
        <v>11.53846153846154</v>
      </c>
      <c r="J16" s="158">
        <v>13.953488372093023</v>
      </c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</row>
    <row r="17" spans="1:71" s="140" customFormat="1" ht="15" thickBot="1">
      <c r="A17" s="24"/>
      <c r="B17" s="159"/>
      <c r="C17" s="160" t="s">
        <v>11</v>
      </c>
      <c r="D17" s="161">
        <v>5563.2</v>
      </c>
      <c r="E17" s="161">
        <v>3477</v>
      </c>
      <c r="F17" s="161">
        <v>1833</v>
      </c>
      <c r="G17" s="162">
        <v>201</v>
      </c>
      <c r="H17" s="162">
        <v>33</v>
      </c>
      <c r="I17" s="162">
        <v>18</v>
      </c>
      <c r="J17" s="245">
        <v>1.2</v>
      </c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</row>
    <row r="18" spans="1:71" s="140" customFormat="1" ht="14.25">
      <c r="A18" s="24"/>
      <c r="B18" s="164"/>
      <c r="C18" s="24"/>
      <c r="D18" s="219"/>
      <c r="E18" s="219"/>
      <c r="F18" s="219"/>
      <c r="G18" s="232"/>
      <c r="H18" s="232"/>
      <c r="I18" s="232"/>
      <c r="J18" s="232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</row>
    <row r="19" spans="1:71" s="166" customFormat="1" ht="14.25">
      <c r="A19" s="47" t="s">
        <v>65</v>
      </c>
      <c r="B19" s="165"/>
      <c r="C19" s="47"/>
      <c r="D19" s="220"/>
      <c r="E19" s="220"/>
      <c r="F19" s="220"/>
      <c r="G19" s="220"/>
      <c r="H19" s="220"/>
      <c r="I19" s="293"/>
      <c r="J19" s="293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</row>
    <row r="20" spans="1:71" s="166" customFormat="1" ht="14.25">
      <c r="A20" s="47"/>
      <c r="B20" s="165"/>
      <c r="C20" s="47"/>
      <c r="D20" s="220"/>
      <c r="E20" s="220"/>
      <c r="F20" s="220"/>
      <c r="G20" s="220"/>
      <c r="H20" s="220"/>
      <c r="I20" s="294"/>
      <c r="J20" s="294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</row>
    <row r="21" spans="1:71" s="166" customFormat="1" ht="14.25">
      <c r="A21" s="47"/>
      <c r="B21" s="47"/>
      <c r="C21" s="47"/>
      <c r="D21" s="220"/>
      <c r="E21" s="220"/>
      <c r="F21" s="220"/>
      <c r="G21" s="220"/>
      <c r="H21" s="220"/>
      <c r="I21" s="293"/>
      <c r="J21" s="293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</row>
    <row r="22" spans="1:71" s="166" customFormat="1" ht="15" thickBot="1">
      <c r="A22" s="47"/>
      <c r="B22" s="47"/>
      <c r="C22" s="47"/>
      <c r="D22" s="220"/>
      <c r="E22" s="220"/>
      <c r="F22" s="220"/>
      <c r="G22" s="220"/>
      <c r="H22" s="220"/>
      <c r="I22" s="220"/>
      <c r="J22" s="294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</row>
    <row r="23" spans="1:71" s="140" customFormat="1" ht="15" thickBot="1">
      <c r="A23" s="24"/>
      <c r="B23" s="167">
        <v>12</v>
      </c>
      <c r="C23" s="52" t="s">
        <v>12</v>
      </c>
      <c r="D23" s="168">
        <v>5690</v>
      </c>
      <c r="E23" s="169">
        <v>3477</v>
      </c>
      <c r="F23" s="169">
        <v>1833</v>
      </c>
      <c r="G23" s="169">
        <v>201</v>
      </c>
      <c r="H23" s="169">
        <v>33</v>
      </c>
      <c r="I23" s="169">
        <v>18</v>
      </c>
      <c r="J23" s="169">
        <v>128</v>
      </c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</row>
    <row r="24" spans="1:71" s="140" customFormat="1" ht="14.25">
      <c r="A24" s="24"/>
      <c r="B24" s="171">
        <v>20</v>
      </c>
      <c r="C24" s="56" t="s">
        <v>13</v>
      </c>
      <c r="D24" s="221">
        <v>1082</v>
      </c>
      <c r="E24" s="233">
        <v>30</v>
      </c>
      <c r="F24" s="233">
        <v>178</v>
      </c>
      <c r="G24" s="233">
        <v>709</v>
      </c>
      <c r="H24" s="233">
        <v>27</v>
      </c>
      <c r="I24" s="233">
        <v>41</v>
      </c>
      <c r="J24" s="221">
        <v>97</v>
      </c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</row>
    <row r="25" spans="1:71" s="146" customFormat="1" ht="15.75" thickBot="1">
      <c r="A25" s="145"/>
      <c r="B25" s="174">
        <v>25</v>
      </c>
      <c r="C25" s="60" t="s">
        <v>58</v>
      </c>
      <c r="D25" s="185">
        <v>199</v>
      </c>
      <c r="E25" s="186">
        <v>16</v>
      </c>
      <c r="F25" s="186">
        <v>9</v>
      </c>
      <c r="G25" s="186">
        <v>98</v>
      </c>
      <c r="H25" s="186">
        <v>26</v>
      </c>
      <c r="I25" s="186">
        <v>14</v>
      </c>
      <c r="J25" s="252">
        <v>36</v>
      </c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</row>
    <row r="26" spans="1:71" s="146" customFormat="1" ht="15">
      <c r="A26" s="145"/>
      <c r="B26" s="177">
        <v>100</v>
      </c>
      <c r="C26" s="71" t="s">
        <v>14</v>
      </c>
      <c r="D26" s="221">
        <v>355</v>
      </c>
      <c r="E26" s="246">
        <v>70</v>
      </c>
      <c r="F26" s="246">
        <v>271</v>
      </c>
      <c r="G26" s="246">
        <v>10</v>
      </c>
      <c r="H26" s="246">
        <v>4</v>
      </c>
      <c r="I26" s="246"/>
      <c r="J26" s="221">
        <v>0</v>
      </c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</row>
    <row r="27" spans="1:71" s="146" customFormat="1" ht="15">
      <c r="A27" s="145"/>
      <c r="B27" s="178">
        <v>102</v>
      </c>
      <c r="C27" s="179" t="s">
        <v>15</v>
      </c>
      <c r="D27" s="222">
        <v>344</v>
      </c>
      <c r="E27" s="224">
        <v>64</v>
      </c>
      <c r="F27" s="237">
        <v>268</v>
      </c>
      <c r="G27" s="237">
        <v>9</v>
      </c>
      <c r="H27" s="237">
        <v>3</v>
      </c>
      <c r="I27" s="237"/>
      <c r="J27" s="223">
        <v>0</v>
      </c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</row>
    <row r="28" spans="1:71" s="146" customFormat="1" ht="15.75" thickBot="1">
      <c r="A28" s="145"/>
      <c r="B28" s="182">
        <v>103</v>
      </c>
      <c r="C28" s="183" t="s">
        <v>61</v>
      </c>
      <c r="D28" s="185">
        <v>11</v>
      </c>
      <c r="E28" s="247">
        <v>6</v>
      </c>
      <c r="F28" s="247">
        <v>3</v>
      </c>
      <c r="G28" s="247">
        <v>1</v>
      </c>
      <c r="H28" s="247">
        <v>1</v>
      </c>
      <c r="I28" s="247"/>
      <c r="J28" s="252">
        <v>0</v>
      </c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</row>
    <row r="29" spans="1:71" s="146" customFormat="1" ht="15.75" thickBot="1">
      <c r="A29" s="145"/>
      <c r="B29" s="167">
        <v>991</v>
      </c>
      <c r="C29" s="70" t="s">
        <v>17</v>
      </c>
      <c r="D29" s="168">
        <v>7127</v>
      </c>
      <c r="E29" s="169">
        <v>3577</v>
      </c>
      <c r="F29" s="169">
        <v>2282</v>
      </c>
      <c r="G29" s="169">
        <v>920</v>
      </c>
      <c r="H29" s="169">
        <v>64</v>
      </c>
      <c r="I29" s="169">
        <v>59</v>
      </c>
      <c r="J29" s="169">
        <v>225</v>
      </c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</row>
    <row r="30" spans="1:71" s="146" customFormat="1" ht="15">
      <c r="A30" s="145"/>
      <c r="B30" s="171">
        <v>30</v>
      </c>
      <c r="C30" s="71" t="s">
        <v>18</v>
      </c>
      <c r="D30" s="221">
        <v>2324</v>
      </c>
      <c r="E30" s="233">
        <v>1829</v>
      </c>
      <c r="F30" s="233">
        <v>452</v>
      </c>
      <c r="G30" s="233">
        <v>6</v>
      </c>
      <c r="H30" s="233">
        <v>17</v>
      </c>
      <c r="I30" s="233">
        <v>3</v>
      </c>
      <c r="J30" s="221">
        <v>17</v>
      </c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</row>
    <row r="31" spans="1:71" s="146" customFormat="1" ht="15.75" thickBot="1">
      <c r="A31" s="145"/>
      <c r="B31" s="174">
        <v>35</v>
      </c>
      <c r="C31" s="60" t="s">
        <v>58</v>
      </c>
      <c r="D31" s="185">
        <v>1969</v>
      </c>
      <c r="E31" s="186">
        <v>1506</v>
      </c>
      <c r="F31" s="186">
        <v>427</v>
      </c>
      <c r="G31" s="186">
        <v>4</v>
      </c>
      <c r="H31" s="186">
        <v>17</v>
      </c>
      <c r="I31" s="186">
        <v>2</v>
      </c>
      <c r="J31" s="252">
        <v>13</v>
      </c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</row>
    <row r="32" spans="1:71" s="146" customFormat="1" ht="15">
      <c r="A32" s="145"/>
      <c r="B32" s="177">
        <v>40</v>
      </c>
      <c r="C32" s="71" t="s">
        <v>19</v>
      </c>
      <c r="D32" s="221">
        <v>425</v>
      </c>
      <c r="E32" s="233">
        <v>120</v>
      </c>
      <c r="F32" s="233">
        <v>247</v>
      </c>
      <c r="G32" s="233">
        <v>56</v>
      </c>
      <c r="H32" s="233">
        <v>2</v>
      </c>
      <c r="I32" s="233"/>
      <c r="J32" s="221">
        <v>0</v>
      </c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</row>
    <row r="33" spans="1:71" s="146" customFormat="1" ht="15">
      <c r="A33" s="145"/>
      <c r="B33" s="178">
        <v>402</v>
      </c>
      <c r="C33" s="179" t="s">
        <v>15</v>
      </c>
      <c r="D33" s="222">
        <v>362</v>
      </c>
      <c r="E33" s="234">
        <v>120</v>
      </c>
      <c r="F33" s="234">
        <v>240</v>
      </c>
      <c r="G33" s="234">
        <v>1</v>
      </c>
      <c r="H33" s="234">
        <v>1</v>
      </c>
      <c r="I33" s="234"/>
      <c r="J33" s="223">
        <v>0</v>
      </c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</row>
    <row r="34" spans="1:71" s="146" customFormat="1" ht="15.75" thickBot="1">
      <c r="A34" s="145"/>
      <c r="B34" s="182">
        <v>403</v>
      </c>
      <c r="C34" s="183" t="s">
        <v>61</v>
      </c>
      <c r="D34" s="185">
        <v>63</v>
      </c>
      <c r="E34" s="186">
        <v>0</v>
      </c>
      <c r="F34" s="186">
        <v>7</v>
      </c>
      <c r="G34" s="186">
        <v>55</v>
      </c>
      <c r="H34" s="186">
        <v>1</v>
      </c>
      <c r="I34" s="186"/>
      <c r="J34" s="252">
        <v>0</v>
      </c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</row>
    <row r="35" spans="1:71" s="140" customFormat="1" ht="15" thickBot="1">
      <c r="A35" s="24"/>
      <c r="B35" s="243">
        <v>50</v>
      </c>
      <c r="C35" s="231" t="s">
        <v>20</v>
      </c>
      <c r="D35" s="449">
        <v>4378</v>
      </c>
      <c r="E35" s="169">
        <v>1628</v>
      </c>
      <c r="F35" s="169">
        <v>1583</v>
      </c>
      <c r="G35" s="169">
        <v>858</v>
      </c>
      <c r="H35" s="169">
        <v>45</v>
      </c>
      <c r="I35" s="169">
        <v>56</v>
      </c>
      <c r="J35" s="169">
        <v>208</v>
      </c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</row>
    <row r="36" spans="1:71" s="140" customFormat="1" ht="14.25">
      <c r="A36" s="24"/>
      <c r="B36" s="227">
        <v>51</v>
      </c>
      <c r="C36" s="228" t="s">
        <v>21</v>
      </c>
      <c r="D36" s="235">
        <v>20</v>
      </c>
      <c r="E36" s="236">
        <v>4</v>
      </c>
      <c r="F36" s="236">
        <v>4</v>
      </c>
      <c r="G36" s="236">
        <v>12</v>
      </c>
      <c r="H36" s="236">
        <v>0</v>
      </c>
      <c r="I36" s="236">
        <v>0</v>
      </c>
      <c r="J36" s="221">
        <v>0</v>
      </c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</row>
    <row r="37" spans="1:71" s="140" customFormat="1" ht="15">
      <c r="A37" s="24"/>
      <c r="B37" s="174">
        <v>511</v>
      </c>
      <c r="C37" s="190" t="s">
        <v>15</v>
      </c>
      <c r="D37" s="224">
        <v>14</v>
      </c>
      <c r="E37" s="237">
        <v>2</v>
      </c>
      <c r="F37" s="237">
        <v>3</v>
      </c>
      <c r="G37" s="237">
        <v>9</v>
      </c>
      <c r="H37" s="237">
        <v>0</v>
      </c>
      <c r="I37" s="237">
        <v>0</v>
      </c>
      <c r="J37" s="223">
        <v>0</v>
      </c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</row>
    <row r="38" spans="1:71" s="140" customFormat="1" ht="15">
      <c r="A38" s="24"/>
      <c r="B38" s="174">
        <v>513</v>
      </c>
      <c r="C38" s="189" t="s">
        <v>61</v>
      </c>
      <c r="D38" s="224">
        <v>6</v>
      </c>
      <c r="E38" s="237">
        <v>2</v>
      </c>
      <c r="F38" s="237">
        <v>1</v>
      </c>
      <c r="G38" s="237">
        <v>3</v>
      </c>
      <c r="H38" s="237">
        <v>0</v>
      </c>
      <c r="I38" s="237">
        <v>0</v>
      </c>
      <c r="J38" s="223">
        <v>0</v>
      </c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</row>
    <row r="39" spans="1:71" s="140" customFormat="1" ht="14.25">
      <c r="A39" s="24"/>
      <c r="B39" s="171">
        <v>53</v>
      </c>
      <c r="C39" s="76" t="s">
        <v>22</v>
      </c>
      <c r="D39" s="225">
        <v>70</v>
      </c>
      <c r="E39" s="238">
        <v>32</v>
      </c>
      <c r="F39" s="238">
        <v>23</v>
      </c>
      <c r="G39" s="239">
        <v>15</v>
      </c>
      <c r="H39" s="239">
        <v>0</v>
      </c>
      <c r="I39" s="239">
        <v>0</v>
      </c>
      <c r="J39" s="223">
        <v>0</v>
      </c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</row>
    <row r="40" spans="1:71" s="140" customFormat="1" ht="14.25">
      <c r="A40" s="24"/>
      <c r="B40" s="171">
        <v>55</v>
      </c>
      <c r="C40" s="76" t="s">
        <v>23</v>
      </c>
      <c r="D40" s="223">
        <v>900</v>
      </c>
      <c r="E40" s="240">
        <v>304</v>
      </c>
      <c r="F40" s="240">
        <v>178</v>
      </c>
      <c r="G40" s="240">
        <v>396</v>
      </c>
      <c r="H40" s="240">
        <v>16</v>
      </c>
      <c r="I40" s="240">
        <v>0</v>
      </c>
      <c r="J40" s="223">
        <v>6</v>
      </c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</row>
    <row r="41" spans="1:71" s="140" customFormat="1" ht="15">
      <c r="A41" s="24"/>
      <c r="B41" s="171">
        <v>56</v>
      </c>
      <c r="C41" s="190" t="s">
        <v>15</v>
      </c>
      <c r="D41" s="224">
        <v>586</v>
      </c>
      <c r="E41" s="237">
        <v>295</v>
      </c>
      <c r="F41" s="237">
        <v>176</v>
      </c>
      <c r="G41" s="237">
        <v>108</v>
      </c>
      <c r="H41" s="237">
        <v>6</v>
      </c>
      <c r="I41" s="237">
        <v>0</v>
      </c>
      <c r="J41" s="223">
        <v>1</v>
      </c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</row>
    <row r="42" spans="1:71" s="140" customFormat="1" ht="15">
      <c r="A42" s="24"/>
      <c r="B42" s="174">
        <v>551</v>
      </c>
      <c r="C42" s="189" t="s">
        <v>61</v>
      </c>
      <c r="D42" s="224">
        <v>314</v>
      </c>
      <c r="E42" s="237">
        <v>9</v>
      </c>
      <c r="F42" s="237">
        <v>2</v>
      </c>
      <c r="G42" s="237">
        <v>288</v>
      </c>
      <c r="H42" s="237">
        <v>10</v>
      </c>
      <c r="I42" s="237">
        <v>0</v>
      </c>
      <c r="J42" s="223">
        <v>5</v>
      </c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</row>
    <row r="43" spans="1:71" s="146" customFormat="1" ht="15">
      <c r="A43" s="145"/>
      <c r="B43" s="171">
        <v>65</v>
      </c>
      <c r="C43" s="189" t="s">
        <v>24</v>
      </c>
      <c r="D43" s="223">
        <v>3263</v>
      </c>
      <c r="E43" s="240">
        <v>1288</v>
      </c>
      <c r="F43" s="240">
        <v>1378</v>
      </c>
      <c r="G43" s="240">
        <v>435</v>
      </c>
      <c r="H43" s="240">
        <v>29</v>
      </c>
      <c r="I43" s="240">
        <v>15</v>
      </c>
      <c r="J43" s="223">
        <v>118</v>
      </c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</row>
    <row r="44" spans="1:71" s="146" customFormat="1" ht="15">
      <c r="A44" s="145"/>
      <c r="B44" s="174">
        <v>651</v>
      </c>
      <c r="C44" s="190" t="s">
        <v>15</v>
      </c>
      <c r="D44" s="224">
        <v>2723</v>
      </c>
      <c r="E44" s="237">
        <v>1267</v>
      </c>
      <c r="F44" s="237">
        <v>1209</v>
      </c>
      <c r="G44" s="237">
        <v>112</v>
      </c>
      <c r="H44" s="237">
        <v>12</v>
      </c>
      <c r="I44" s="237">
        <v>13</v>
      </c>
      <c r="J44" s="223">
        <v>110</v>
      </c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</row>
    <row r="45" spans="1:71" s="146" customFormat="1" ht="15">
      <c r="A45" s="145"/>
      <c r="B45" s="174">
        <v>652</v>
      </c>
      <c r="C45" s="189" t="s">
        <v>61</v>
      </c>
      <c r="D45" s="224">
        <v>540</v>
      </c>
      <c r="E45" s="237">
        <v>21</v>
      </c>
      <c r="F45" s="237">
        <v>169</v>
      </c>
      <c r="G45" s="237">
        <v>323</v>
      </c>
      <c r="H45" s="237">
        <v>17</v>
      </c>
      <c r="I45" s="237">
        <v>2</v>
      </c>
      <c r="J45" s="223">
        <v>8</v>
      </c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</row>
    <row r="46" spans="1:71" s="146" customFormat="1" ht="15">
      <c r="A46" s="145"/>
      <c r="B46" s="174">
        <v>655</v>
      </c>
      <c r="C46" s="190" t="s">
        <v>59</v>
      </c>
      <c r="D46" s="224">
        <v>78</v>
      </c>
      <c r="E46" s="237">
        <v>11</v>
      </c>
      <c r="F46" s="237">
        <v>9</v>
      </c>
      <c r="G46" s="237">
        <v>45</v>
      </c>
      <c r="H46" s="237">
        <v>8</v>
      </c>
      <c r="I46" s="237">
        <v>2</v>
      </c>
      <c r="J46" s="223">
        <v>3</v>
      </c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</row>
    <row r="47" spans="1:71" s="146" customFormat="1" ht="15">
      <c r="A47" s="145"/>
      <c r="B47" s="174">
        <v>657</v>
      </c>
      <c r="C47" s="190" t="s">
        <v>25</v>
      </c>
      <c r="D47" s="253"/>
      <c r="E47" s="242" t="s">
        <v>63</v>
      </c>
      <c r="F47" s="242" t="s">
        <v>63</v>
      </c>
      <c r="G47" s="242">
        <v>0</v>
      </c>
      <c r="H47" s="242" t="s">
        <v>63</v>
      </c>
      <c r="I47" s="237">
        <v>0</v>
      </c>
      <c r="J47" s="223">
        <v>0</v>
      </c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</row>
    <row r="48" spans="1:71" s="146" customFormat="1" ht="15">
      <c r="A48" s="145"/>
      <c r="B48" s="171">
        <v>70</v>
      </c>
      <c r="C48" s="189" t="s">
        <v>26</v>
      </c>
      <c r="D48" s="223">
        <v>125</v>
      </c>
      <c r="E48" s="240">
        <v>0</v>
      </c>
      <c r="F48" s="240">
        <v>0</v>
      </c>
      <c r="G48" s="240">
        <v>0</v>
      </c>
      <c r="H48" s="240">
        <v>0</v>
      </c>
      <c r="I48" s="240">
        <v>41</v>
      </c>
      <c r="J48" s="223">
        <v>84</v>
      </c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</row>
    <row r="49" spans="1:71" s="146" customFormat="1" ht="15">
      <c r="A49" s="145"/>
      <c r="B49" s="196">
        <v>701</v>
      </c>
      <c r="C49" s="190" t="s">
        <v>15</v>
      </c>
      <c r="D49" s="226">
        <v>5</v>
      </c>
      <c r="E49" s="241">
        <v>0</v>
      </c>
      <c r="F49" s="241">
        <v>0</v>
      </c>
      <c r="G49" s="241">
        <v>0</v>
      </c>
      <c r="H49" s="241">
        <v>0</v>
      </c>
      <c r="I49" s="241">
        <v>2</v>
      </c>
      <c r="J49" s="223">
        <v>3</v>
      </c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</row>
    <row r="50" spans="1:71" s="146" customFormat="1" ht="15.75" thickBot="1">
      <c r="A50" s="145"/>
      <c r="B50" s="182">
        <v>702</v>
      </c>
      <c r="C50" s="183" t="s">
        <v>61</v>
      </c>
      <c r="D50" s="185">
        <v>120</v>
      </c>
      <c r="E50" s="186">
        <v>0</v>
      </c>
      <c r="F50" s="186">
        <v>0</v>
      </c>
      <c r="G50" s="186">
        <v>0</v>
      </c>
      <c r="H50" s="186">
        <v>0</v>
      </c>
      <c r="I50" s="186">
        <v>39</v>
      </c>
      <c r="J50" s="252">
        <v>81</v>
      </c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</row>
    <row r="51" spans="1:71" s="146" customFormat="1" ht="15">
      <c r="A51" s="145"/>
      <c r="B51" s="25"/>
      <c r="C51" s="81"/>
      <c r="D51" s="145"/>
      <c r="E51" s="145"/>
      <c r="F51" s="145"/>
      <c r="G51" s="145"/>
      <c r="H51" s="145"/>
      <c r="I51" s="145"/>
      <c r="J51" s="145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</row>
    <row r="52" spans="1:71" s="146" customFormat="1" ht="15">
      <c r="A52" s="24" t="s">
        <v>27</v>
      </c>
      <c r="B52" s="26"/>
      <c r="C52" s="82"/>
      <c r="D52" s="248"/>
      <c r="E52" s="248"/>
      <c r="F52" s="248"/>
      <c r="G52" s="248"/>
      <c r="H52" s="145"/>
      <c r="I52" s="145"/>
      <c r="J52" s="145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</row>
    <row r="53" spans="1:71" s="146" customFormat="1" ht="15.75" thickBot="1">
      <c r="A53" s="145"/>
      <c r="B53" s="25"/>
      <c r="C53" s="83"/>
      <c r="D53" s="145"/>
      <c r="E53" s="145"/>
      <c r="F53" s="145"/>
      <c r="G53" s="145"/>
      <c r="H53" s="145"/>
      <c r="I53" s="145"/>
      <c r="J53" s="145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</row>
    <row r="54" spans="1:71" s="140" customFormat="1" ht="14.25">
      <c r="A54" s="24"/>
      <c r="B54" s="177">
        <v>45</v>
      </c>
      <c r="C54" s="84" t="s">
        <v>28</v>
      </c>
      <c r="D54" s="172">
        <v>70</v>
      </c>
      <c r="E54" s="173">
        <v>50</v>
      </c>
      <c r="F54" s="173">
        <v>-24</v>
      </c>
      <c r="G54" s="173">
        <v>46</v>
      </c>
      <c r="H54" s="173">
        <v>-2</v>
      </c>
      <c r="I54" s="173"/>
      <c r="J54" s="251">
        <v>0</v>
      </c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</row>
    <row r="55" spans="1:71" s="146" customFormat="1" ht="15">
      <c r="A55" s="145"/>
      <c r="B55" s="171">
        <v>80</v>
      </c>
      <c r="C55" s="199" t="s">
        <v>29</v>
      </c>
      <c r="D55" s="200">
        <v>1.2996802192782093</v>
      </c>
      <c r="E55" s="201">
        <v>2.135749385749386</v>
      </c>
      <c r="F55" s="201">
        <v>1.1579279848389135</v>
      </c>
      <c r="G55" s="201">
        <v>0.23426573426573427</v>
      </c>
      <c r="H55" s="201">
        <v>0.7333333333333333</v>
      </c>
      <c r="I55" s="201">
        <v>0.32142857142857145</v>
      </c>
      <c r="J55" s="201">
        <v>0.6153846153846154</v>
      </c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</row>
    <row r="56" spans="1:71" s="146" customFormat="1" ht="15.75" thickBot="1">
      <c r="A56" s="145"/>
      <c r="B56" s="147">
        <v>90</v>
      </c>
      <c r="C56" s="202" t="s">
        <v>30</v>
      </c>
      <c r="D56" s="365">
        <v>2.052039727489124</v>
      </c>
      <c r="E56" s="365">
        <v>0</v>
      </c>
      <c r="F56" s="365">
        <v>0</v>
      </c>
      <c r="G56" s="365">
        <v>0</v>
      </c>
      <c r="H56" s="365">
        <v>0</v>
      </c>
      <c r="I56" s="365">
        <v>0.6730690306164328</v>
      </c>
      <c r="J56" s="365">
        <v>1.3789706968726916</v>
      </c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</row>
    <row r="57" spans="1:71" s="146" customFormat="1" ht="15.75">
      <c r="A57" s="145"/>
      <c r="B57" s="148"/>
      <c r="C57" s="256" t="s">
        <v>31</v>
      </c>
      <c r="D57" s="284"/>
      <c r="E57" s="203"/>
      <c r="F57" s="203"/>
      <c r="G57" s="203"/>
      <c r="H57" s="203"/>
      <c r="I57" s="203"/>
      <c r="J57" s="203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</row>
    <row r="58" spans="1:71" s="146" customFormat="1" ht="14.25">
      <c r="A58" s="136"/>
      <c r="B58" s="285"/>
      <c r="C58" s="259" t="s">
        <v>101</v>
      </c>
      <c r="D58" s="286">
        <v>60915</v>
      </c>
      <c r="E58" s="374">
        <v>60915</v>
      </c>
      <c r="F58" s="374">
        <v>60915</v>
      </c>
      <c r="G58" s="374">
        <v>60915</v>
      </c>
      <c r="H58" s="374">
        <v>60915</v>
      </c>
      <c r="I58" s="374">
        <v>60915</v>
      </c>
      <c r="J58" s="374">
        <v>60915</v>
      </c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</row>
    <row r="59" spans="1:71" s="140" customFormat="1" ht="14.25">
      <c r="A59" s="24"/>
      <c r="B59" s="287"/>
      <c r="C59" s="260" t="s">
        <v>98</v>
      </c>
      <c r="D59" s="287"/>
      <c r="G59" s="206"/>
      <c r="H59" s="206"/>
      <c r="I59" s="206"/>
      <c r="J59" s="20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</row>
    <row r="60" s="136" customFormat="1" ht="12.75"/>
    <row r="61" s="136" customFormat="1" ht="12.75"/>
    <row r="62" s="136" customFormat="1" ht="12.75"/>
    <row r="63" s="136" customFormat="1" ht="12.75"/>
    <row r="64" s="136" customFormat="1" ht="12.75"/>
    <row r="65" s="136" customFormat="1" ht="12.75"/>
    <row r="66" s="136" customFormat="1" ht="12.75"/>
    <row r="67" s="136" customFormat="1" ht="12.75"/>
    <row r="68" s="136" customFormat="1" ht="12.75"/>
    <row r="69" s="136" customFormat="1" ht="12.75"/>
    <row r="70" s="136" customFormat="1" ht="12.75"/>
    <row r="71" s="136" customFormat="1" ht="12.75"/>
    <row r="72" s="136" customFormat="1" ht="12.75"/>
    <row r="73" s="136" customFormat="1" ht="12.75"/>
    <row r="74" s="136" customFormat="1" ht="12.75"/>
    <row r="75" s="136" customFormat="1" ht="12.75"/>
    <row r="76" s="136" customFormat="1" ht="12.75"/>
    <row r="77" s="136" customFormat="1" ht="12.75"/>
    <row r="78" s="136" customFormat="1" ht="12.75"/>
    <row r="79" s="136" customFormat="1" ht="12.75"/>
    <row r="80" s="136" customFormat="1" ht="12.75"/>
    <row r="81" s="136" customFormat="1" ht="12.75"/>
    <row r="82" s="136" customFormat="1" ht="12.75"/>
    <row r="83" s="136" customFormat="1" ht="12.75"/>
    <row r="84" s="136" customFormat="1" ht="12.75"/>
    <row r="85" s="136" customFormat="1" ht="12.75"/>
    <row r="86" s="136" customFormat="1" ht="12.75"/>
    <row r="87" s="136" customFormat="1" ht="12.75"/>
    <row r="88" s="136" customFormat="1" ht="12.75"/>
    <row r="89" s="136" customFormat="1" ht="12.75"/>
    <row r="90" s="136" customFormat="1" ht="12.75"/>
    <row r="91" s="136" customFormat="1" ht="12.75"/>
    <row r="92" s="136" customFormat="1" ht="12.75"/>
    <row r="93" s="136" customFormat="1" ht="12.75"/>
    <row r="94" s="136" customFormat="1" ht="12.75"/>
    <row r="95" s="136" customFormat="1" ht="12.75"/>
    <row r="96" s="136" customFormat="1" ht="12.75"/>
    <row r="97" spans="1:10" ht="15.75">
      <c r="A97" s="136"/>
      <c r="B97" s="136"/>
      <c r="C97" s="136"/>
      <c r="D97" s="136"/>
      <c r="E97" s="136"/>
      <c r="F97" s="136"/>
      <c r="G97" s="136"/>
      <c r="H97" s="136"/>
      <c r="I97" s="136"/>
      <c r="J97" s="136"/>
    </row>
    <row r="98" spans="1:10" ht="15.75">
      <c r="A98" s="136"/>
      <c r="B98" s="136"/>
      <c r="C98" s="136"/>
      <c r="D98" s="136"/>
      <c r="E98" s="136"/>
      <c r="F98" s="136"/>
      <c r="G98" s="136"/>
      <c r="H98" s="136"/>
      <c r="I98" s="136"/>
      <c r="J98" s="136"/>
    </row>
    <row r="99" spans="1:10" ht="15.75">
      <c r="A99" s="136"/>
      <c r="B99" s="136"/>
      <c r="C99" s="136"/>
      <c r="D99" s="136"/>
      <c r="E99" s="136"/>
      <c r="F99" s="136"/>
      <c r="G99" s="136"/>
      <c r="H99" s="136"/>
      <c r="I99" s="136"/>
      <c r="J99" s="136"/>
    </row>
    <row r="100" spans="1:10" ht="15.75">
      <c r="A100" s="136"/>
      <c r="B100" s="136"/>
      <c r="C100" s="136"/>
      <c r="D100" s="136"/>
      <c r="E100" s="136"/>
      <c r="F100" s="136"/>
      <c r="G100" s="136"/>
      <c r="H100" s="136"/>
      <c r="I100" s="136"/>
      <c r="J100" s="136"/>
    </row>
    <row r="101" spans="1:10" ht="15.75">
      <c r="A101" s="136"/>
      <c r="B101" s="136"/>
      <c r="C101" s="136"/>
      <c r="D101" s="136"/>
      <c r="E101" s="136"/>
      <c r="F101" s="136"/>
      <c r="G101" s="136"/>
      <c r="H101" s="136"/>
      <c r="I101" s="136"/>
      <c r="J101" s="136"/>
    </row>
    <row r="102" spans="1:10" ht="15.75">
      <c r="A102" s="136"/>
      <c r="B102" s="136"/>
      <c r="C102" s="136"/>
      <c r="D102" s="136"/>
      <c r="E102" s="136"/>
      <c r="F102" s="136"/>
      <c r="G102" s="136"/>
      <c r="H102" s="136"/>
      <c r="I102" s="136"/>
      <c r="J102" s="136"/>
    </row>
    <row r="103" spans="1:10" ht="15.75">
      <c r="A103" s="136"/>
      <c r="B103" s="136"/>
      <c r="C103" s="136"/>
      <c r="D103" s="136"/>
      <c r="E103" s="136"/>
      <c r="F103" s="136"/>
      <c r="G103" s="136"/>
      <c r="H103" s="136"/>
      <c r="I103" s="136"/>
      <c r="J103" s="136"/>
    </row>
    <row r="104" spans="1:10" ht="15.75">
      <c r="A104" s="207"/>
      <c r="B104" s="208"/>
      <c r="C104" s="207"/>
      <c r="D104" s="207"/>
      <c r="E104" s="207"/>
      <c r="F104" s="207"/>
      <c r="G104" s="207"/>
      <c r="H104" s="207"/>
      <c r="I104" s="207"/>
      <c r="J104" s="207"/>
    </row>
    <row r="105" spans="1:10" ht="15.75">
      <c r="A105" s="207"/>
      <c r="B105" s="208"/>
      <c r="C105" s="207"/>
      <c r="D105" s="207"/>
      <c r="E105" s="207"/>
      <c r="F105" s="207"/>
      <c r="G105" s="207"/>
      <c r="H105" s="207"/>
      <c r="I105" s="207"/>
      <c r="J105" s="207"/>
    </row>
    <row r="106" spans="1:10" ht="15.75">
      <c r="A106" s="207"/>
      <c r="B106" s="208"/>
      <c r="C106" s="207"/>
      <c r="D106" s="207"/>
      <c r="E106" s="207"/>
      <c r="F106" s="207"/>
      <c r="G106" s="207"/>
      <c r="H106" s="207"/>
      <c r="I106" s="207"/>
      <c r="J106" s="207"/>
    </row>
    <row r="107" spans="1:10" ht="15.75">
      <c r="A107" s="207"/>
      <c r="B107" s="208"/>
      <c r="C107" s="207"/>
      <c r="D107" s="207"/>
      <c r="E107" s="207"/>
      <c r="F107" s="207"/>
      <c r="G107" s="207"/>
      <c r="H107" s="207"/>
      <c r="I107" s="207"/>
      <c r="J107" s="207"/>
    </row>
    <row r="108" spans="1:10" ht="15.75">
      <c r="A108" s="207"/>
      <c r="B108" s="208"/>
      <c r="C108" s="207"/>
      <c r="D108" s="207"/>
      <c r="E108" s="207"/>
      <c r="F108" s="207"/>
      <c r="G108" s="207"/>
      <c r="H108" s="207"/>
      <c r="I108" s="207"/>
      <c r="J108" s="207"/>
    </row>
    <row r="109" spans="1:10" ht="15.75">
      <c r="A109" s="207"/>
      <c r="B109" s="208"/>
      <c r="C109" s="207"/>
      <c r="D109" s="207"/>
      <c r="E109" s="207"/>
      <c r="F109" s="207"/>
      <c r="G109" s="207"/>
      <c r="H109" s="207"/>
      <c r="I109" s="207"/>
      <c r="J109" s="207"/>
    </row>
    <row r="110" spans="1:10" ht="15.75">
      <c r="A110" s="207"/>
      <c r="B110" s="208"/>
      <c r="C110" s="207"/>
      <c r="D110" s="207"/>
      <c r="E110" s="207"/>
      <c r="F110" s="207"/>
      <c r="G110" s="207"/>
      <c r="H110" s="207"/>
      <c r="I110" s="207"/>
      <c r="J110" s="207"/>
    </row>
    <row r="111" spans="1:10" ht="15.75">
      <c r="A111" s="207"/>
      <c r="B111" s="208"/>
      <c r="C111" s="207"/>
      <c r="D111" s="207"/>
      <c r="E111" s="207"/>
      <c r="F111" s="207"/>
      <c r="G111" s="207"/>
      <c r="H111" s="207"/>
      <c r="I111" s="207"/>
      <c r="J111" s="207"/>
    </row>
    <row r="112" spans="1:10" ht="15.75">
      <c r="A112" s="207"/>
      <c r="B112" s="208"/>
      <c r="C112" s="207"/>
      <c r="D112" s="207"/>
      <c r="E112" s="207"/>
      <c r="F112" s="207"/>
      <c r="G112" s="207"/>
      <c r="H112" s="207"/>
      <c r="I112" s="207"/>
      <c r="J112" s="207"/>
    </row>
    <row r="113" spans="1:10" ht="15.75">
      <c r="A113" s="207"/>
      <c r="B113" s="208"/>
      <c r="C113" s="207"/>
      <c r="D113" s="207"/>
      <c r="E113" s="207"/>
      <c r="F113" s="207"/>
      <c r="G113" s="207"/>
      <c r="H113" s="207"/>
      <c r="I113" s="207"/>
      <c r="J113" s="207"/>
    </row>
    <row r="114" spans="1:10" ht="15.75">
      <c r="A114" s="207"/>
      <c r="B114" s="208"/>
      <c r="C114" s="207"/>
      <c r="D114" s="207"/>
      <c r="E114" s="207"/>
      <c r="F114" s="207"/>
      <c r="G114" s="207"/>
      <c r="H114" s="207"/>
      <c r="I114" s="207"/>
      <c r="J114" s="207"/>
    </row>
    <row r="115" spans="1:10" ht="15.75">
      <c r="A115" s="207"/>
      <c r="B115" s="208"/>
      <c r="C115" s="207"/>
      <c r="D115" s="207"/>
      <c r="E115" s="207"/>
      <c r="F115" s="207"/>
      <c r="G115" s="207"/>
      <c r="H115" s="207"/>
      <c r="I115" s="207"/>
      <c r="J115" s="207"/>
    </row>
    <row r="116" spans="1:10" ht="15.75">
      <c r="A116" s="207"/>
      <c r="B116" s="208"/>
      <c r="C116" s="207"/>
      <c r="D116" s="207"/>
      <c r="E116" s="207"/>
      <c r="F116" s="207"/>
      <c r="G116" s="207"/>
      <c r="H116" s="207"/>
      <c r="I116" s="207"/>
      <c r="J116" s="207"/>
    </row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</sheetData>
  <sheetProtection/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92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3:AM60"/>
  <sheetViews>
    <sheetView zoomScalePageLayoutView="0" workbookViewId="0" topLeftCell="A1">
      <selection activeCell="A1" sqref="A1"/>
    </sheetView>
  </sheetViews>
  <sheetFormatPr defaultColWidth="8.8515625" defaultRowHeight="19.5" customHeight="1"/>
  <cols>
    <col min="1" max="1" width="2.421875" style="210" customWidth="1"/>
    <col min="2" max="2" width="4.28125" style="211" customWidth="1"/>
    <col min="3" max="3" width="36.28125" style="211" customWidth="1"/>
    <col min="4" max="4" width="9.00390625" style="211" customWidth="1"/>
    <col min="5" max="5" width="7.00390625" style="211" customWidth="1"/>
    <col min="6" max="6" width="11.8515625" style="211" customWidth="1"/>
    <col min="7" max="7" width="10.28125" style="211" customWidth="1"/>
    <col min="8" max="8" width="12.00390625" style="211" customWidth="1"/>
    <col min="9" max="9" width="8.57421875" style="211" customWidth="1"/>
    <col min="10" max="10" width="9.57421875" style="211" customWidth="1"/>
    <col min="11" max="12" width="8.57421875" style="211" customWidth="1"/>
    <col min="13" max="16384" width="8.8515625" style="211" customWidth="1"/>
  </cols>
  <sheetData>
    <row r="2" ht="15.75"/>
    <row r="3" spans="1:10" ht="18.75">
      <c r="A3" s="137"/>
      <c r="B3" s="261" t="s">
        <v>45</v>
      </c>
      <c r="C3" s="138"/>
      <c r="D3" s="138"/>
      <c r="E3" s="138"/>
      <c r="F3" s="138"/>
      <c r="G3" s="138"/>
      <c r="H3" s="139"/>
      <c r="I3" s="138"/>
      <c r="J3" s="138"/>
    </row>
    <row r="4" spans="1:10" ht="15.75">
      <c r="A4" s="140"/>
      <c r="B4" s="262"/>
      <c r="C4" s="10"/>
      <c r="D4" s="10"/>
      <c r="E4" s="10"/>
      <c r="F4" s="140"/>
      <c r="G4" s="140"/>
      <c r="H4" s="136"/>
      <c r="I4" s="136"/>
      <c r="J4" s="136"/>
    </row>
    <row r="5" spans="1:10" ht="15.75">
      <c r="A5" s="141"/>
      <c r="B5" s="263"/>
      <c r="C5" s="263"/>
      <c r="D5" s="263"/>
      <c r="E5" s="263"/>
      <c r="F5" s="264"/>
      <c r="G5" s="264"/>
      <c r="H5" s="265"/>
      <c r="I5" s="263"/>
      <c r="J5" s="263"/>
    </row>
    <row r="6" spans="1:10" ht="15.75">
      <c r="A6" s="24"/>
      <c r="B6" s="266" t="s">
        <v>1</v>
      </c>
      <c r="C6" s="267"/>
      <c r="D6" s="302" t="s">
        <v>86</v>
      </c>
      <c r="E6" s="259"/>
      <c r="F6" s="259"/>
      <c r="G6" s="268"/>
      <c r="H6" s="267"/>
      <c r="I6" s="269" t="s">
        <v>78</v>
      </c>
      <c r="J6" s="270"/>
    </row>
    <row r="7" spans="1:10" ht="16.5" thickBot="1">
      <c r="A7" s="143"/>
      <c r="B7" s="266"/>
      <c r="C7" s="255"/>
      <c r="D7" s="255"/>
      <c r="E7" s="255"/>
      <c r="F7" s="268"/>
      <c r="G7" s="268"/>
      <c r="H7" s="268"/>
      <c r="I7" s="267"/>
      <c r="J7" s="267"/>
    </row>
    <row r="8" spans="1:10" ht="15.75">
      <c r="A8" s="145"/>
      <c r="B8" s="271" t="s">
        <v>2</v>
      </c>
      <c r="C8" s="271"/>
      <c r="D8" s="272" t="s">
        <v>3</v>
      </c>
      <c r="E8" s="272"/>
      <c r="F8" s="273"/>
      <c r="G8" s="274"/>
      <c r="H8" s="271"/>
      <c r="I8" s="275"/>
      <c r="J8" s="271"/>
    </row>
    <row r="9" spans="1:10" ht="15.75">
      <c r="A9" s="145"/>
      <c r="B9" s="276" t="s">
        <v>4</v>
      </c>
      <c r="C9" s="276"/>
      <c r="D9" s="277"/>
      <c r="E9" s="277" t="s">
        <v>46</v>
      </c>
      <c r="F9" s="277" t="s">
        <v>47</v>
      </c>
      <c r="G9" s="278" t="s">
        <v>48</v>
      </c>
      <c r="H9" s="276" t="s">
        <v>49</v>
      </c>
      <c r="I9" s="164" t="s">
        <v>50</v>
      </c>
      <c r="J9" s="276" t="s">
        <v>34</v>
      </c>
    </row>
    <row r="10" spans="1:10" ht="15.75">
      <c r="A10" s="145"/>
      <c r="B10" s="276" t="s">
        <v>5</v>
      </c>
      <c r="C10" s="276"/>
      <c r="D10" s="277" t="s">
        <v>34</v>
      </c>
      <c r="E10" s="277"/>
      <c r="F10" s="277"/>
      <c r="G10" s="278"/>
      <c r="H10" s="276"/>
      <c r="I10" s="164"/>
      <c r="J10" s="276"/>
    </row>
    <row r="11" spans="1:10" ht="16.5" thickBot="1">
      <c r="A11" s="145"/>
      <c r="B11" s="279" t="s">
        <v>6</v>
      </c>
      <c r="C11" s="280" t="s">
        <v>7</v>
      </c>
      <c r="D11" s="281" t="s">
        <v>64</v>
      </c>
      <c r="E11" s="281" t="s">
        <v>51</v>
      </c>
      <c r="F11" s="281" t="s">
        <v>52</v>
      </c>
      <c r="G11" s="282" t="s">
        <v>53</v>
      </c>
      <c r="H11" s="280" t="s">
        <v>54</v>
      </c>
      <c r="I11" s="283">
        <v>5116</v>
      </c>
      <c r="J11" s="280" t="s">
        <v>55</v>
      </c>
    </row>
    <row r="12" spans="1:10" ht="15.75">
      <c r="A12" s="145"/>
      <c r="B12" s="164"/>
      <c r="C12" s="164"/>
      <c r="D12" s="164"/>
      <c r="E12" s="164"/>
      <c r="F12" s="164"/>
      <c r="G12" s="164"/>
      <c r="H12" s="164"/>
      <c r="I12" s="164"/>
      <c r="J12" s="164"/>
    </row>
    <row r="13" spans="1:10" ht="15.75">
      <c r="A13" s="24" t="s">
        <v>8</v>
      </c>
      <c r="B13" s="148"/>
      <c r="C13" s="255"/>
      <c r="D13" s="255"/>
      <c r="E13" s="255"/>
      <c r="F13" s="164"/>
      <c r="G13" s="164"/>
      <c r="H13" s="164"/>
      <c r="I13" s="257"/>
      <c r="J13" s="164"/>
    </row>
    <row r="14" spans="1:10" ht="16.5" thickBot="1">
      <c r="A14" s="143"/>
      <c r="B14" s="148"/>
      <c r="C14" s="255"/>
      <c r="D14" s="255"/>
      <c r="E14" s="255"/>
      <c r="F14" s="164"/>
      <c r="G14" s="164"/>
      <c r="H14" s="164"/>
      <c r="I14" s="164"/>
      <c r="J14" s="164"/>
    </row>
    <row r="15" spans="1:10" ht="15.75">
      <c r="A15" s="151"/>
      <c r="B15" s="152"/>
      <c r="C15" s="32" t="s">
        <v>9</v>
      </c>
      <c r="D15" s="153">
        <v>0.86</v>
      </c>
      <c r="E15" s="32">
        <v>0</v>
      </c>
      <c r="F15" s="32">
        <v>0</v>
      </c>
      <c r="G15" s="32">
        <v>0</v>
      </c>
      <c r="H15" s="32">
        <v>0</v>
      </c>
      <c r="I15" s="212">
        <v>0</v>
      </c>
      <c r="J15" s="153">
        <v>0.86</v>
      </c>
    </row>
    <row r="16" spans="1:10" ht="15.75">
      <c r="A16" s="24"/>
      <c r="B16" s="155"/>
      <c r="C16" s="156" t="s">
        <v>10</v>
      </c>
      <c r="D16" s="157">
        <v>13.953488372093023</v>
      </c>
      <c r="E16" s="156"/>
      <c r="F16" s="157"/>
      <c r="G16" s="157"/>
      <c r="H16" s="157"/>
      <c r="I16" s="158"/>
      <c r="J16" s="158">
        <v>13.953488372093023</v>
      </c>
    </row>
    <row r="17" spans="1:10" ht="16.5" thickBot="1">
      <c r="A17" s="24"/>
      <c r="B17" s="159"/>
      <c r="C17" s="160" t="s">
        <v>11</v>
      </c>
      <c r="D17" s="213">
        <v>1.2</v>
      </c>
      <c r="E17" s="160">
        <v>0</v>
      </c>
      <c r="F17" s="160">
        <v>0</v>
      </c>
      <c r="G17" s="160">
        <v>0</v>
      </c>
      <c r="H17" s="160">
        <v>0</v>
      </c>
      <c r="I17" s="214">
        <v>0</v>
      </c>
      <c r="J17" s="163">
        <v>1.2</v>
      </c>
    </row>
    <row r="18" spans="1:10" ht="15.75">
      <c r="A18" s="24"/>
      <c r="B18" s="164"/>
      <c r="C18" s="24"/>
      <c r="D18" s="24"/>
      <c r="E18" s="24"/>
      <c r="F18" s="24"/>
      <c r="G18" s="24"/>
      <c r="H18" s="24"/>
      <c r="I18" s="151"/>
      <c r="J18" s="151"/>
    </row>
    <row r="19" spans="1:10" ht="15.75">
      <c r="A19" s="47" t="s">
        <v>65</v>
      </c>
      <c r="B19" s="165"/>
      <c r="C19" s="165"/>
      <c r="D19" s="165"/>
      <c r="E19" s="165"/>
      <c r="F19" s="165"/>
      <c r="G19" s="165"/>
      <c r="H19" s="165"/>
      <c r="I19" s="165"/>
      <c r="J19" s="165"/>
    </row>
    <row r="20" spans="1:10" ht="15.75">
      <c r="A20" s="47"/>
      <c r="B20" s="165"/>
      <c r="C20" s="165"/>
      <c r="D20" s="165"/>
      <c r="E20" s="165"/>
      <c r="F20" s="165"/>
      <c r="G20" s="165"/>
      <c r="H20" s="165"/>
      <c r="I20" s="164"/>
      <c r="J20" s="257"/>
    </row>
    <row r="21" spans="1:10" ht="16.5" thickBot="1">
      <c r="A21" s="47"/>
      <c r="B21" s="165"/>
      <c r="C21" s="165"/>
      <c r="D21" s="165"/>
      <c r="E21" s="165"/>
      <c r="F21" s="165"/>
      <c r="G21" s="165"/>
      <c r="H21" s="165"/>
      <c r="I21" s="165"/>
      <c r="J21" s="164"/>
    </row>
    <row r="22" spans="1:10" ht="16.5" thickBot="1">
      <c r="A22" s="24"/>
      <c r="B22" s="167">
        <v>12</v>
      </c>
      <c r="C22" s="52" t="s">
        <v>12</v>
      </c>
      <c r="D22" s="184">
        <v>128</v>
      </c>
      <c r="E22" s="170">
        <v>0</v>
      </c>
      <c r="F22" s="170">
        <v>0</v>
      </c>
      <c r="G22" s="170">
        <v>0</v>
      </c>
      <c r="H22" s="170">
        <v>0</v>
      </c>
      <c r="I22" s="170">
        <v>0</v>
      </c>
      <c r="J22" s="170">
        <v>128</v>
      </c>
    </row>
    <row r="23" spans="1:10" ht="15.75">
      <c r="A23" s="24"/>
      <c r="B23" s="171">
        <v>20</v>
      </c>
      <c r="C23" s="56" t="s">
        <v>13</v>
      </c>
      <c r="D23" s="172">
        <v>97</v>
      </c>
      <c r="E23" s="173">
        <v>0</v>
      </c>
      <c r="F23" s="173">
        <v>59</v>
      </c>
      <c r="G23" s="173">
        <v>0</v>
      </c>
      <c r="H23" s="173">
        <v>0</v>
      </c>
      <c r="I23" s="173">
        <v>1</v>
      </c>
      <c r="J23" s="173">
        <v>37</v>
      </c>
    </row>
    <row r="24" spans="1:10" ht="16.5" thickBot="1">
      <c r="A24" s="145"/>
      <c r="B24" s="174">
        <v>25</v>
      </c>
      <c r="C24" s="60" t="s">
        <v>58</v>
      </c>
      <c r="D24" s="175">
        <v>36</v>
      </c>
      <c r="E24" s="176">
        <v>0</v>
      </c>
      <c r="F24" s="176">
        <v>28</v>
      </c>
      <c r="G24" s="176">
        <v>0</v>
      </c>
      <c r="H24" s="176">
        <v>0</v>
      </c>
      <c r="I24" s="176">
        <v>1</v>
      </c>
      <c r="J24" s="176">
        <v>7</v>
      </c>
    </row>
    <row r="25" spans="1:36" ht="15.75">
      <c r="A25" s="145"/>
      <c r="B25" s="177">
        <v>100</v>
      </c>
      <c r="C25" s="71" t="s">
        <v>14</v>
      </c>
      <c r="D25" s="172">
        <v>0</v>
      </c>
      <c r="E25" s="249">
        <v>0</v>
      </c>
      <c r="F25" s="249">
        <v>0</v>
      </c>
      <c r="G25" s="249">
        <v>0</v>
      </c>
      <c r="H25" s="249">
        <v>0</v>
      </c>
      <c r="I25" s="249">
        <v>0</v>
      </c>
      <c r="J25" s="249">
        <v>0</v>
      </c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</row>
    <row r="26" spans="1:10" ht="15.75">
      <c r="A26" s="145"/>
      <c r="B26" s="178">
        <v>102</v>
      </c>
      <c r="C26" s="179" t="s">
        <v>15</v>
      </c>
      <c r="D26" s="180">
        <v>0</v>
      </c>
      <c r="E26" s="191">
        <v>0</v>
      </c>
      <c r="F26" s="192">
        <v>0</v>
      </c>
      <c r="G26" s="192">
        <v>0</v>
      </c>
      <c r="H26" s="192">
        <v>0</v>
      </c>
      <c r="I26" s="192">
        <v>0</v>
      </c>
      <c r="J26" s="192">
        <v>0</v>
      </c>
    </row>
    <row r="27" spans="1:10" ht="16.5" thickBot="1">
      <c r="A27" s="145"/>
      <c r="B27" s="182">
        <v>103</v>
      </c>
      <c r="C27" s="183" t="s">
        <v>61</v>
      </c>
      <c r="D27" s="175">
        <v>0</v>
      </c>
      <c r="E27" s="250">
        <v>0</v>
      </c>
      <c r="F27" s="250">
        <v>0</v>
      </c>
      <c r="G27" s="250">
        <v>0</v>
      </c>
      <c r="H27" s="250">
        <v>0</v>
      </c>
      <c r="I27" s="250">
        <v>0</v>
      </c>
      <c r="J27" s="250">
        <v>0</v>
      </c>
    </row>
    <row r="28" spans="1:13" ht="16.5" thickBot="1">
      <c r="A28" s="145"/>
      <c r="B28" s="167">
        <v>991</v>
      </c>
      <c r="C28" s="70" t="s">
        <v>17</v>
      </c>
      <c r="D28" s="184">
        <v>225</v>
      </c>
      <c r="E28" s="170">
        <v>0</v>
      </c>
      <c r="F28" s="170">
        <v>59</v>
      </c>
      <c r="G28" s="170">
        <v>0</v>
      </c>
      <c r="H28" s="170">
        <v>0</v>
      </c>
      <c r="I28" s="170">
        <v>1</v>
      </c>
      <c r="J28" s="170">
        <v>165</v>
      </c>
      <c r="K28" s="215"/>
      <c r="L28" s="215"/>
      <c r="M28" s="215"/>
    </row>
    <row r="29" spans="1:13" ht="15.75">
      <c r="A29" s="145"/>
      <c r="B29" s="171">
        <v>30</v>
      </c>
      <c r="C29" s="71" t="s">
        <v>18</v>
      </c>
      <c r="D29" s="172">
        <v>17</v>
      </c>
      <c r="E29" s="173">
        <v>0</v>
      </c>
      <c r="F29" s="173">
        <v>3</v>
      </c>
      <c r="G29" s="173">
        <v>0</v>
      </c>
      <c r="H29" s="173">
        <v>0</v>
      </c>
      <c r="I29" s="173">
        <v>0</v>
      </c>
      <c r="J29" s="173">
        <v>14</v>
      </c>
      <c r="K29" s="215"/>
      <c r="L29" s="215"/>
      <c r="M29" s="215"/>
    </row>
    <row r="30" spans="1:10" ht="16.5" thickBot="1">
      <c r="A30" s="145"/>
      <c r="B30" s="174">
        <v>35</v>
      </c>
      <c r="C30" s="60" t="s">
        <v>58</v>
      </c>
      <c r="D30" s="216">
        <v>13</v>
      </c>
      <c r="E30" s="176">
        <v>0</v>
      </c>
      <c r="F30" s="176">
        <v>3</v>
      </c>
      <c r="G30" s="176">
        <v>0</v>
      </c>
      <c r="H30" s="176">
        <v>0</v>
      </c>
      <c r="I30" s="176">
        <v>0</v>
      </c>
      <c r="J30" s="176">
        <v>10</v>
      </c>
    </row>
    <row r="31" spans="1:10" ht="15.75">
      <c r="A31" s="145"/>
      <c r="B31" s="177">
        <v>40</v>
      </c>
      <c r="C31" s="71" t="s">
        <v>19</v>
      </c>
      <c r="D31" s="172">
        <v>0</v>
      </c>
      <c r="E31" s="173">
        <v>0</v>
      </c>
      <c r="F31" s="173">
        <v>0</v>
      </c>
      <c r="G31" s="173">
        <v>0</v>
      </c>
      <c r="H31" s="173">
        <v>0</v>
      </c>
      <c r="I31" s="173">
        <v>0</v>
      </c>
      <c r="J31" s="173">
        <v>0</v>
      </c>
    </row>
    <row r="32" spans="1:10" ht="15.75">
      <c r="A32" s="24"/>
      <c r="B32" s="178">
        <v>402</v>
      </c>
      <c r="C32" s="179" t="s">
        <v>15</v>
      </c>
      <c r="D32" s="180">
        <v>0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</row>
    <row r="33" spans="1:10" ht="16.5" thickBot="1">
      <c r="A33" s="24"/>
      <c r="B33" s="182">
        <v>403</v>
      </c>
      <c r="C33" s="183" t="s">
        <v>61</v>
      </c>
      <c r="D33" s="175">
        <v>0</v>
      </c>
      <c r="E33" s="176">
        <v>0</v>
      </c>
      <c r="F33" s="176">
        <v>0</v>
      </c>
      <c r="G33" s="176">
        <v>0</v>
      </c>
      <c r="H33" s="176">
        <v>0</v>
      </c>
      <c r="I33" s="176">
        <v>0</v>
      </c>
      <c r="J33" s="176">
        <v>0</v>
      </c>
    </row>
    <row r="34" spans="1:10" ht="16.5" thickBot="1">
      <c r="A34" s="24"/>
      <c r="B34" s="171">
        <v>50</v>
      </c>
      <c r="C34" s="70" t="s">
        <v>20</v>
      </c>
      <c r="D34" s="184">
        <v>208</v>
      </c>
      <c r="E34" s="170">
        <v>0</v>
      </c>
      <c r="F34" s="170">
        <v>56</v>
      </c>
      <c r="G34" s="170">
        <v>0</v>
      </c>
      <c r="H34" s="170">
        <v>0</v>
      </c>
      <c r="I34" s="170">
        <v>1</v>
      </c>
      <c r="J34" s="170">
        <v>151</v>
      </c>
    </row>
    <row r="35" spans="1:10" ht="15.75">
      <c r="A35" s="24"/>
      <c r="B35" s="171">
        <v>51</v>
      </c>
      <c r="C35" s="228" t="s">
        <v>21</v>
      </c>
      <c r="D35" s="229">
        <v>0</v>
      </c>
      <c r="E35" s="230">
        <v>0</v>
      </c>
      <c r="F35" s="230">
        <v>0</v>
      </c>
      <c r="G35" s="230">
        <v>0</v>
      </c>
      <c r="H35" s="230">
        <v>0</v>
      </c>
      <c r="I35" s="230">
        <v>0</v>
      </c>
      <c r="J35" s="230">
        <v>0</v>
      </c>
    </row>
    <row r="36" spans="1:10" ht="15.75">
      <c r="A36" s="24"/>
      <c r="B36" s="174">
        <v>511</v>
      </c>
      <c r="C36" s="190" t="s">
        <v>15</v>
      </c>
      <c r="D36" s="191">
        <v>0</v>
      </c>
      <c r="E36" s="192">
        <v>0</v>
      </c>
      <c r="F36" s="192">
        <v>0</v>
      </c>
      <c r="G36" s="192">
        <v>0</v>
      </c>
      <c r="H36" s="192">
        <v>0</v>
      </c>
      <c r="I36" s="192">
        <v>0</v>
      </c>
      <c r="J36" s="192">
        <v>0</v>
      </c>
    </row>
    <row r="37" spans="1:10" ht="15.75">
      <c r="A37" s="24"/>
      <c r="B37" s="174">
        <v>513</v>
      </c>
      <c r="C37" s="189" t="s">
        <v>61</v>
      </c>
      <c r="D37" s="191">
        <v>0</v>
      </c>
      <c r="E37" s="192">
        <v>0</v>
      </c>
      <c r="F37" s="192">
        <v>0</v>
      </c>
      <c r="G37" s="192">
        <v>0</v>
      </c>
      <c r="H37" s="192">
        <v>0</v>
      </c>
      <c r="I37" s="192">
        <v>0</v>
      </c>
      <c r="J37" s="192">
        <v>0</v>
      </c>
    </row>
    <row r="38" spans="1:10" ht="15.75">
      <c r="A38" s="145"/>
      <c r="B38" s="171">
        <v>53</v>
      </c>
      <c r="C38" s="76" t="s">
        <v>22</v>
      </c>
      <c r="D38" s="193">
        <v>0</v>
      </c>
      <c r="E38" s="194">
        <v>0</v>
      </c>
      <c r="F38" s="194">
        <v>0</v>
      </c>
      <c r="G38" s="195">
        <v>0</v>
      </c>
      <c r="H38" s="195">
        <v>0</v>
      </c>
      <c r="I38" s="195">
        <v>0</v>
      </c>
      <c r="J38" s="195">
        <v>0</v>
      </c>
    </row>
    <row r="39" spans="1:10" ht="15.75">
      <c r="A39" s="145"/>
      <c r="B39" s="171">
        <v>55</v>
      </c>
      <c r="C39" s="76" t="s">
        <v>23</v>
      </c>
      <c r="D39" s="187">
        <v>6</v>
      </c>
      <c r="E39" s="188">
        <v>0</v>
      </c>
      <c r="F39" s="188">
        <v>0</v>
      </c>
      <c r="G39" s="188">
        <v>0</v>
      </c>
      <c r="H39" s="188">
        <v>0</v>
      </c>
      <c r="I39" s="188">
        <v>0</v>
      </c>
      <c r="J39" s="188">
        <v>6</v>
      </c>
    </row>
    <row r="40" spans="1:10" ht="15.75">
      <c r="A40" s="145"/>
      <c r="B40" s="171">
        <v>56</v>
      </c>
      <c r="C40" s="190" t="s">
        <v>15</v>
      </c>
      <c r="D40" s="191">
        <v>1</v>
      </c>
      <c r="E40" s="192">
        <v>0</v>
      </c>
      <c r="F40" s="192">
        <v>0</v>
      </c>
      <c r="G40" s="192">
        <v>0</v>
      </c>
      <c r="H40" s="192">
        <v>0</v>
      </c>
      <c r="I40" s="192">
        <v>0</v>
      </c>
      <c r="J40" s="192">
        <v>1</v>
      </c>
    </row>
    <row r="41" spans="1:10" ht="15.75">
      <c r="A41" s="145"/>
      <c r="B41" s="174">
        <v>551</v>
      </c>
      <c r="C41" s="189" t="s">
        <v>61</v>
      </c>
      <c r="D41" s="191">
        <v>5</v>
      </c>
      <c r="E41" s="192">
        <v>0</v>
      </c>
      <c r="F41" s="192">
        <v>0</v>
      </c>
      <c r="G41" s="192">
        <v>0</v>
      </c>
      <c r="H41" s="192">
        <v>0</v>
      </c>
      <c r="I41" s="192">
        <v>0</v>
      </c>
      <c r="J41" s="192">
        <v>5</v>
      </c>
    </row>
    <row r="42" spans="1:13" ht="15.75">
      <c r="A42" s="145"/>
      <c r="B42" s="171">
        <v>65</v>
      </c>
      <c r="C42" s="189" t="s">
        <v>24</v>
      </c>
      <c r="D42" s="187">
        <v>118</v>
      </c>
      <c r="E42" s="188">
        <v>0</v>
      </c>
      <c r="F42" s="188">
        <v>0</v>
      </c>
      <c r="G42" s="188">
        <v>0</v>
      </c>
      <c r="H42" s="188">
        <v>0</v>
      </c>
      <c r="I42" s="188">
        <v>0</v>
      </c>
      <c r="J42" s="188">
        <v>118</v>
      </c>
      <c r="K42" s="215"/>
      <c r="L42" s="215"/>
      <c r="M42" s="215"/>
    </row>
    <row r="43" spans="1:10" ht="15.75">
      <c r="A43" s="145"/>
      <c r="B43" s="174">
        <v>651</v>
      </c>
      <c r="C43" s="190" t="s">
        <v>15</v>
      </c>
      <c r="D43" s="191">
        <v>110</v>
      </c>
      <c r="E43" s="192">
        <v>0</v>
      </c>
      <c r="F43" s="192">
        <v>0</v>
      </c>
      <c r="G43" s="192">
        <v>0</v>
      </c>
      <c r="H43" s="192">
        <v>0</v>
      </c>
      <c r="I43" s="192">
        <v>0</v>
      </c>
      <c r="J43" s="192">
        <v>110</v>
      </c>
    </row>
    <row r="44" spans="1:10" ht="15.75">
      <c r="A44" s="145"/>
      <c r="B44" s="174">
        <v>652</v>
      </c>
      <c r="C44" s="189" t="s">
        <v>61</v>
      </c>
      <c r="D44" s="191">
        <v>8</v>
      </c>
      <c r="E44" s="192">
        <v>0</v>
      </c>
      <c r="F44" s="192">
        <v>0</v>
      </c>
      <c r="G44" s="192">
        <v>0</v>
      </c>
      <c r="H44" s="192">
        <v>0</v>
      </c>
      <c r="I44" s="192">
        <v>0</v>
      </c>
      <c r="J44" s="192">
        <v>8</v>
      </c>
    </row>
    <row r="45" spans="1:10" ht="15.75">
      <c r="A45" s="24"/>
      <c r="B45" s="174">
        <v>655</v>
      </c>
      <c r="C45" s="190" t="s">
        <v>59</v>
      </c>
      <c r="D45" s="191">
        <v>3</v>
      </c>
      <c r="E45" s="192">
        <v>0</v>
      </c>
      <c r="F45" s="192">
        <v>0</v>
      </c>
      <c r="G45" s="192">
        <v>0</v>
      </c>
      <c r="H45" s="192">
        <v>0</v>
      </c>
      <c r="I45" s="192">
        <v>0</v>
      </c>
      <c r="J45" s="192">
        <v>3</v>
      </c>
    </row>
    <row r="46" spans="1:10" ht="15.75">
      <c r="A46" s="145"/>
      <c r="B46" s="174">
        <v>657</v>
      </c>
      <c r="C46" s="190" t="s">
        <v>25</v>
      </c>
      <c r="D46" s="191">
        <v>0</v>
      </c>
      <c r="E46" s="192">
        <v>0</v>
      </c>
      <c r="F46" s="192">
        <v>0</v>
      </c>
      <c r="G46" s="192">
        <v>0</v>
      </c>
      <c r="H46" s="192">
        <v>0</v>
      </c>
      <c r="I46" s="192">
        <v>0</v>
      </c>
      <c r="J46" s="192">
        <v>0</v>
      </c>
    </row>
    <row r="47" spans="1:39" ht="15.75">
      <c r="A47" s="24"/>
      <c r="B47" s="171">
        <v>70</v>
      </c>
      <c r="C47" s="189" t="s">
        <v>56</v>
      </c>
      <c r="D47" s="187">
        <v>84</v>
      </c>
      <c r="E47" s="188">
        <v>0</v>
      </c>
      <c r="F47" s="188">
        <v>56</v>
      </c>
      <c r="G47" s="188">
        <v>0</v>
      </c>
      <c r="H47" s="188">
        <v>0</v>
      </c>
      <c r="I47" s="188">
        <v>1</v>
      </c>
      <c r="J47" s="188">
        <v>27</v>
      </c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</row>
    <row r="48" spans="1:10" ht="15.75">
      <c r="A48" s="145"/>
      <c r="B48" s="196">
        <v>701</v>
      </c>
      <c r="C48" s="190" t="s">
        <v>15</v>
      </c>
      <c r="D48" s="197">
        <v>3</v>
      </c>
      <c r="E48" s="198">
        <v>0</v>
      </c>
      <c r="F48" s="198">
        <v>0</v>
      </c>
      <c r="G48" s="198">
        <v>0</v>
      </c>
      <c r="H48" s="198">
        <v>0</v>
      </c>
      <c r="I48" s="198">
        <v>0</v>
      </c>
      <c r="J48" s="198">
        <v>3</v>
      </c>
    </row>
    <row r="49" spans="1:10" ht="16.5" thickBot="1">
      <c r="A49" s="145"/>
      <c r="B49" s="182">
        <v>702</v>
      </c>
      <c r="C49" s="183" t="s">
        <v>61</v>
      </c>
      <c r="D49" s="175">
        <v>81</v>
      </c>
      <c r="E49" s="176">
        <v>0</v>
      </c>
      <c r="F49" s="176">
        <v>56</v>
      </c>
      <c r="G49" s="176">
        <v>0</v>
      </c>
      <c r="H49" s="176">
        <v>0</v>
      </c>
      <c r="I49" s="176">
        <v>1</v>
      </c>
      <c r="J49" s="176">
        <v>24</v>
      </c>
    </row>
    <row r="50" spans="1:10" ht="15.75">
      <c r="A50" s="109" t="s">
        <v>57</v>
      </c>
      <c r="B50" s="109"/>
      <c r="C50" s="115"/>
      <c r="D50" s="145"/>
      <c r="E50" s="145"/>
      <c r="F50" s="145"/>
      <c r="G50" s="145"/>
      <c r="H50" s="145"/>
      <c r="I50" s="145"/>
      <c r="J50" s="145"/>
    </row>
    <row r="51" spans="1:10" ht="15.75">
      <c r="A51" s="24" t="s">
        <v>27</v>
      </c>
      <c r="B51" s="26"/>
      <c r="C51" s="82"/>
      <c r="D51" s="117"/>
      <c r="E51" s="145"/>
      <c r="F51" s="145"/>
      <c r="G51" s="145"/>
      <c r="H51" s="145"/>
      <c r="I51" s="145"/>
      <c r="J51" s="145"/>
    </row>
    <row r="52" spans="1:10" ht="16.5" thickBot="1">
      <c r="A52" s="145"/>
      <c r="B52" s="25"/>
      <c r="C52" s="83"/>
      <c r="D52" s="145"/>
      <c r="E52" s="145"/>
      <c r="F52" s="145"/>
      <c r="G52" s="145"/>
      <c r="H52" s="145"/>
      <c r="I52" s="145"/>
      <c r="J52" s="145"/>
    </row>
    <row r="53" spans="1:10" ht="15.75">
      <c r="A53" s="24"/>
      <c r="B53" s="177">
        <v>45</v>
      </c>
      <c r="C53" s="84" t="s">
        <v>28</v>
      </c>
      <c r="D53" s="172">
        <v>0</v>
      </c>
      <c r="E53" s="173">
        <v>0</v>
      </c>
      <c r="F53" s="173">
        <v>0</v>
      </c>
      <c r="G53" s="173">
        <v>0</v>
      </c>
      <c r="H53" s="173">
        <v>0</v>
      </c>
      <c r="I53" s="173">
        <v>0</v>
      </c>
      <c r="J53" s="173">
        <v>0</v>
      </c>
    </row>
    <row r="54" spans="1:10" ht="15.75">
      <c r="A54" s="145"/>
      <c r="B54" s="171">
        <v>80</v>
      </c>
      <c r="C54" s="199" t="s">
        <v>29</v>
      </c>
      <c r="D54" s="200">
        <v>0.6153846153846154</v>
      </c>
      <c r="E54" s="201"/>
      <c r="F54" s="201">
        <v>0</v>
      </c>
      <c r="G54" s="201"/>
      <c r="H54" s="201"/>
      <c r="I54" s="217"/>
      <c r="J54" s="201">
        <v>0.847682119205298</v>
      </c>
    </row>
    <row r="55" spans="1:10" ht="16.5" thickBot="1">
      <c r="A55" s="145"/>
      <c r="B55" s="147">
        <v>90</v>
      </c>
      <c r="C55" s="202" t="s">
        <v>30</v>
      </c>
      <c r="D55" s="365">
        <v>1.3789706968726916</v>
      </c>
      <c r="E55" s="218">
        <v>0</v>
      </c>
      <c r="F55" s="218">
        <v>0.9193137979151277</v>
      </c>
      <c r="G55" s="218">
        <v>0</v>
      </c>
      <c r="H55" s="218">
        <v>0</v>
      </c>
      <c r="I55" s="218">
        <v>0.016416317819912995</v>
      </c>
      <c r="J55" s="218">
        <v>0.44324058113765086</v>
      </c>
    </row>
    <row r="56" spans="1:10" ht="15.75">
      <c r="A56" s="255"/>
      <c r="B56" s="148"/>
      <c r="C56" s="256" t="s">
        <v>31</v>
      </c>
      <c r="D56" s="203"/>
      <c r="E56" s="203"/>
      <c r="F56" s="203"/>
      <c r="G56" s="203"/>
      <c r="H56" s="203"/>
      <c r="I56" s="203"/>
      <c r="J56" s="203"/>
    </row>
    <row r="57" spans="1:10" ht="15.75">
      <c r="A57" s="257"/>
      <c r="B57" s="258"/>
      <c r="C57" s="259" t="s">
        <v>101</v>
      </c>
      <c r="D57" s="204">
        <v>60915</v>
      </c>
      <c r="E57" s="372">
        <v>60915</v>
      </c>
      <c r="F57" s="372">
        <v>60915</v>
      </c>
      <c r="G57" s="372">
        <v>60915</v>
      </c>
      <c r="H57" s="372">
        <v>60915</v>
      </c>
      <c r="I57" s="372">
        <v>60915</v>
      </c>
      <c r="J57" s="372">
        <v>60915</v>
      </c>
    </row>
    <row r="58" spans="1:10" ht="15.75">
      <c r="A58" s="255"/>
      <c r="B58" s="148"/>
      <c r="C58" s="260" t="s">
        <v>96</v>
      </c>
      <c r="D58" s="203"/>
      <c r="E58" s="203"/>
      <c r="F58" s="203"/>
      <c r="G58" s="203"/>
      <c r="H58" s="203"/>
      <c r="I58" s="203"/>
      <c r="J58" s="203"/>
    </row>
    <row r="59" spans="1:10" ht="15.75">
      <c r="A59" s="24"/>
      <c r="E59" s="205"/>
      <c r="F59" s="24"/>
      <c r="G59" s="206"/>
      <c r="H59" s="206"/>
      <c r="I59" s="206"/>
      <c r="J59" s="206"/>
    </row>
    <row r="60" spans="3:4" ht="15.75">
      <c r="C60" s="136"/>
      <c r="D60" s="136"/>
    </row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</sheetData>
  <sheetProtection/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93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BR116"/>
  <sheetViews>
    <sheetView zoomScalePageLayoutView="0" workbookViewId="0" topLeftCell="A19">
      <selection activeCell="A1" sqref="A1"/>
    </sheetView>
  </sheetViews>
  <sheetFormatPr defaultColWidth="8.8515625" defaultRowHeight="19.5" customHeight="1"/>
  <cols>
    <col min="1" max="1" width="2.140625" style="134" customWidth="1"/>
    <col min="2" max="2" width="4.8515625" style="209" customWidth="1"/>
    <col min="3" max="3" width="36.421875" style="134" customWidth="1"/>
    <col min="4" max="4" width="9.8515625" style="134" customWidth="1"/>
    <col min="5" max="5" width="12.8515625" style="134" customWidth="1"/>
    <col min="6" max="6" width="14.28125" style="134" customWidth="1"/>
    <col min="7" max="7" width="8.28125" style="134" customWidth="1"/>
    <col min="8" max="8" width="7.421875" style="134" customWidth="1"/>
    <col min="9" max="9" width="11.8515625" style="134" customWidth="1"/>
    <col min="10" max="10" width="10.7109375" style="136" customWidth="1"/>
    <col min="11" max="11" width="8.57421875" style="136" customWidth="1"/>
    <col min="12" max="70" width="8.8515625" style="136" customWidth="1"/>
    <col min="71" max="16384" width="8.8515625" style="134" customWidth="1"/>
  </cols>
  <sheetData>
    <row r="2" spans="2:9" ht="15.75">
      <c r="B2" s="135"/>
      <c r="F2" s="136"/>
      <c r="G2" s="136"/>
      <c r="H2" s="136"/>
      <c r="I2" s="136"/>
    </row>
    <row r="3" spans="1:70" s="140" customFormat="1" ht="18.75">
      <c r="A3" s="137"/>
      <c r="B3" s="261" t="s">
        <v>0</v>
      </c>
      <c r="C3" s="288"/>
      <c r="D3" s="288"/>
      <c r="E3" s="288"/>
      <c r="F3" s="264"/>
      <c r="G3" s="288"/>
      <c r="H3" s="288"/>
      <c r="I3" s="288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</row>
    <row r="4" spans="2:70" s="140" customFormat="1" ht="15.75">
      <c r="B4" s="262"/>
      <c r="C4" s="289"/>
      <c r="D4" s="287"/>
      <c r="E4" s="287"/>
      <c r="F4" s="257"/>
      <c r="G4" s="257"/>
      <c r="H4" s="257"/>
      <c r="I4" s="257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</row>
    <row r="5" spans="1:70" s="140" customFormat="1" ht="12.75">
      <c r="A5" s="141"/>
      <c r="B5" s="263"/>
      <c r="C5" s="263"/>
      <c r="D5" s="264"/>
      <c r="E5" s="264"/>
      <c r="F5" s="265"/>
      <c r="G5" s="263"/>
      <c r="H5" s="263"/>
      <c r="I5" s="263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</row>
    <row r="6" spans="1:70" s="140" customFormat="1" ht="15">
      <c r="A6" s="24"/>
      <c r="B6" s="266" t="s">
        <v>1</v>
      </c>
      <c r="C6" s="267"/>
      <c r="D6" s="302" t="s">
        <v>86</v>
      </c>
      <c r="E6" s="268"/>
      <c r="F6" s="267"/>
      <c r="G6" s="267"/>
      <c r="H6" s="304" t="s">
        <v>77</v>
      </c>
      <c r="I6" s="270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</row>
    <row r="7" spans="1:9" ht="16.5" thickBot="1">
      <c r="A7" s="143"/>
      <c r="B7" s="266"/>
      <c r="C7" s="255"/>
      <c r="D7" s="268"/>
      <c r="E7" s="268"/>
      <c r="F7" s="268"/>
      <c r="G7" s="267"/>
      <c r="H7" s="267"/>
      <c r="I7" s="267"/>
    </row>
    <row r="8" spans="1:70" s="146" customFormat="1" ht="15">
      <c r="A8" s="145"/>
      <c r="B8" s="271" t="s">
        <v>2</v>
      </c>
      <c r="C8" s="271"/>
      <c r="D8" s="290"/>
      <c r="E8" s="274" t="s">
        <v>33</v>
      </c>
      <c r="F8" s="271"/>
      <c r="G8" s="275"/>
      <c r="H8" s="271"/>
      <c r="I8" s="272" t="s">
        <v>34</v>
      </c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</row>
    <row r="9" spans="1:70" s="146" customFormat="1" ht="15">
      <c r="A9" s="145"/>
      <c r="B9" s="276" t="s">
        <v>4</v>
      </c>
      <c r="C9" s="276"/>
      <c r="D9" s="291" t="s">
        <v>68</v>
      </c>
      <c r="E9" s="278"/>
      <c r="F9" s="276" t="s">
        <v>35</v>
      </c>
      <c r="G9" s="164" t="s">
        <v>36</v>
      </c>
      <c r="H9" s="276" t="s">
        <v>37</v>
      </c>
      <c r="I9" s="277" t="s">
        <v>39</v>
      </c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</row>
    <row r="10" spans="1:70" s="146" customFormat="1" ht="15">
      <c r="A10" s="145"/>
      <c r="B10" s="276" t="s">
        <v>5</v>
      </c>
      <c r="C10" s="276"/>
      <c r="D10" s="291"/>
      <c r="E10" s="278" t="s">
        <v>40</v>
      </c>
      <c r="F10" s="276"/>
      <c r="G10" s="164"/>
      <c r="H10" s="276"/>
      <c r="I10" s="277" t="s">
        <v>41</v>
      </c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</row>
    <row r="11" spans="1:70" s="146" customFormat="1" ht="15.75" thickBot="1">
      <c r="A11" s="145"/>
      <c r="B11" s="279" t="s">
        <v>6</v>
      </c>
      <c r="C11" s="280" t="s">
        <v>7</v>
      </c>
      <c r="D11" s="292">
        <v>5100</v>
      </c>
      <c r="E11" s="282">
        <v>5111</v>
      </c>
      <c r="F11" s="280">
        <v>5112</v>
      </c>
      <c r="G11" s="283">
        <v>5113</v>
      </c>
      <c r="H11" s="280">
        <v>5115</v>
      </c>
      <c r="I11" s="281" t="s">
        <v>42</v>
      </c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</row>
    <row r="12" spans="1:70" s="146" customFormat="1" ht="15">
      <c r="A12" s="145"/>
      <c r="B12" s="164"/>
      <c r="C12" s="164"/>
      <c r="D12" s="164"/>
      <c r="E12" s="164"/>
      <c r="F12" s="164"/>
      <c r="G12" s="164"/>
      <c r="H12" s="164"/>
      <c r="I12" s="164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</row>
    <row r="13" spans="1:70" s="146" customFormat="1" ht="15">
      <c r="A13" s="24" t="s">
        <v>8</v>
      </c>
      <c r="B13" s="148"/>
      <c r="C13" s="255"/>
      <c r="D13" s="164"/>
      <c r="E13" s="164"/>
      <c r="F13" s="164"/>
      <c r="G13" s="257"/>
      <c r="H13" s="257"/>
      <c r="I13" s="164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</row>
    <row r="14" spans="1:70" s="150" customFormat="1" ht="15.75" thickBot="1">
      <c r="A14" s="143"/>
      <c r="B14" s="148"/>
      <c r="C14" s="145"/>
      <c r="D14" s="149"/>
      <c r="E14" s="149"/>
      <c r="F14" s="149"/>
      <c r="G14" s="149"/>
      <c r="H14" s="149"/>
      <c r="I14" s="149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</row>
    <row r="15" spans="1:70" s="154" customFormat="1" ht="14.25">
      <c r="A15" s="151"/>
      <c r="B15" s="152"/>
      <c r="C15" s="32" t="s">
        <v>9</v>
      </c>
      <c r="D15" s="32">
        <v>1922.1</v>
      </c>
      <c r="E15" s="32">
        <v>1083</v>
      </c>
      <c r="F15" s="32">
        <v>706</v>
      </c>
      <c r="G15" s="32">
        <v>121</v>
      </c>
      <c r="H15" s="32">
        <v>11</v>
      </c>
      <c r="I15" s="244">
        <v>1.1</v>
      </c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</row>
    <row r="16" spans="1:70" s="140" customFormat="1" ht="14.25">
      <c r="A16" s="24"/>
      <c r="B16" s="155"/>
      <c r="C16" s="156" t="s">
        <v>10</v>
      </c>
      <c r="D16" s="157">
        <v>24.91233546641694</v>
      </c>
      <c r="E16" s="157">
        <v>26.537396121883656</v>
      </c>
      <c r="F16" s="157">
        <v>22.393767705382434</v>
      </c>
      <c r="G16" s="158">
        <v>25.619834710743802</v>
      </c>
      <c r="H16" s="158">
        <v>20</v>
      </c>
      <c r="I16" s="158">
        <v>12.727272727272725</v>
      </c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</row>
    <row r="17" spans="1:70" s="140" customFormat="1" ht="15" thickBot="1">
      <c r="A17" s="24"/>
      <c r="B17" s="159"/>
      <c r="C17" s="160" t="s">
        <v>11</v>
      </c>
      <c r="D17" s="161">
        <v>4788.4</v>
      </c>
      <c r="E17" s="161">
        <v>2874</v>
      </c>
      <c r="F17" s="161">
        <v>1581</v>
      </c>
      <c r="G17" s="162">
        <v>310</v>
      </c>
      <c r="H17" s="162">
        <v>22</v>
      </c>
      <c r="I17" s="245">
        <v>1.4</v>
      </c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</row>
    <row r="18" spans="1:70" s="140" customFormat="1" ht="14.25">
      <c r="A18" s="24"/>
      <c r="B18" s="164"/>
      <c r="C18" s="24"/>
      <c r="D18" s="219"/>
      <c r="E18" s="219"/>
      <c r="F18" s="219"/>
      <c r="G18" s="232"/>
      <c r="H18" s="232"/>
      <c r="I18" s="232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</row>
    <row r="19" spans="1:70" s="166" customFormat="1" ht="14.25">
      <c r="A19" s="47" t="s">
        <v>65</v>
      </c>
      <c r="B19" s="165"/>
      <c r="C19" s="47"/>
      <c r="D19" s="220"/>
      <c r="E19" s="220"/>
      <c r="F19" s="220"/>
      <c r="G19" s="220"/>
      <c r="H19" s="220"/>
      <c r="I19" s="293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</row>
    <row r="20" spans="1:70" s="166" customFormat="1" ht="14.25">
      <c r="A20" s="47"/>
      <c r="B20" s="165"/>
      <c r="C20" s="47"/>
      <c r="D20" s="220"/>
      <c r="E20" s="220"/>
      <c r="F20" s="220"/>
      <c r="G20" s="220"/>
      <c r="H20" s="220"/>
      <c r="I20" s="294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</row>
    <row r="21" spans="1:70" s="166" customFormat="1" ht="14.25">
      <c r="A21" s="47"/>
      <c r="B21" s="47"/>
      <c r="C21" s="47"/>
      <c r="D21" s="220"/>
      <c r="E21" s="220"/>
      <c r="F21" s="220"/>
      <c r="G21" s="220"/>
      <c r="H21" s="220"/>
      <c r="I21" s="293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</row>
    <row r="22" spans="1:70" s="166" customFormat="1" ht="15" thickBot="1">
      <c r="A22" s="47"/>
      <c r="B22" s="47"/>
      <c r="C22" s="47"/>
      <c r="D22" s="220"/>
      <c r="E22" s="220"/>
      <c r="F22" s="220"/>
      <c r="G22" s="220"/>
      <c r="H22" s="220"/>
      <c r="I22" s="294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</row>
    <row r="23" spans="1:70" s="140" customFormat="1" ht="15" thickBot="1">
      <c r="A23" s="24"/>
      <c r="B23" s="167">
        <v>12</v>
      </c>
      <c r="C23" s="52" t="s">
        <v>12</v>
      </c>
      <c r="D23" s="168">
        <v>4905</v>
      </c>
      <c r="E23" s="169">
        <v>2874</v>
      </c>
      <c r="F23" s="169">
        <v>1581</v>
      </c>
      <c r="G23" s="169">
        <v>310</v>
      </c>
      <c r="H23" s="169">
        <v>22</v>
      </c>
      <c r="I23" s="169">
        <v>118</v>
      </c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</row>
    <row r="24" spans="1:70" s="140" customFormat="1" ht="14.25">
      <c r="A24" s="24"/>
      <c r="B24" s="171">
        <v>20</v>
      </c>
      <c r="C24" s="56" t="s">
        <v>13</v>
      </c>
      <c r="D24" s="221">
        <v>1278</v>
      </c>
      <c r="E24" s="233">
        <v>28</v>
      </c>
      <c r="F24" s="233">
        <v>43</v>
      </c>
      <c r="G24" s="233">
        <v>1068</v>
      </c>
      <c r="H24" s="233">
        <v>36</v>
      </c>
      <c r="I24" s="221">
        <v>103</v>
      </c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</row>
    <row r="25" spans="1:70" s="146" customFormat="1" ht="15.75" thickBot="1">
      <c r="A25" s="145"/>
      <c r="B25" s="174">
        <v>25</v>
      </c>
      <c r="C25" s="60" t="s">
        <v>58</v>
      </c>
      <c r="D25" s="185">
        <v>208</v>
      </c>
      <c r="E25" s="186">
        <v>13</v>
      </c>
      <c r="F25" s="186">
        <v>10</v>
      </c>
      <c r="G25" s="186">
        <v>113</v>
      </c>
      <c r="H25" s="186">
        <v>32</v>
      </c>
      <c r="I25" s="252">
        <v>40</v>
      </c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</row>
    <row r="26" spans="1:70" s="146" customFormat="1" ht="15">
      <c r="A26" s="145"/>
      <c r="B26" s="177">
        <v>100</v>
      </c>
      <c r="C26" s="71" t="s">
        <v>14</v>
      </c>
      <c r="D26" s="221">
        <v>425</v>
      </c>
      <c r="E26" s="246">
        <v>120</v>
      </c>
      <c r="F26" s="246">
        <v>247</v>
      </c>
      <c r="G26" s="246">
        <v>56</v>
      </c>
      <c r="H26" s="246">
        <v>2</v>
      </c>
      <c r="I26" s="221">
        <v>0</v>
      </c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</row>
    <row r="27" spans="1:70" s="146" customFormat="1" ht="15">
      <c r="A27" s="145"/>
      <c r="B27" s="178">
        <v>102</v>
      </c>
      <c r="C27" s="179" t="s">
        <v>15</v>
      </c>
      <c r="D27" s="222">
        <v>362</v>
      </c>
      <c r="E27" s="224">
        <v>120</v>
      </c>
      <c r="F27" s="237">
        <v>240</v>
      </c>
      <c r="G27" s="237">
        <v>1</v>
      </c>
      <c r="H27" s="237">
        <v>1</v>
      </c>
      <c r="I27" s="223">
        <v>0</v>
      </c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</row>
    <row r="28" spans="1:70" s="146" customFormat="1" ht="15.75" thickBot="1">
      <c r="A28" s="145"/>
      <c r="B28" s="182">
        <v>103</v>
      </c>
      <c r="C28" s="183" t="s">
        <v>61</v>
      </c>
      <c r="D28" s="185">
        <v>63</v>
      </c>
      <c r="E28" s="247">
        <v>0</v>
      </c>
      <c r="F28" s="247">
        <v>7</v>
      </c>
      <c r="G28" s="247">
        <v>55</v>
      </c>
      <c r="H28" s="247">
        <v>1</v>
      </c>
      <c r="I28" s="252">
        <v>0</v>
      </c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</row>
    <row r="29" spans="1:70" s="146" customFormat="1" ht="15.75" thickBot="1">
      <c r="A29" s="145"/>
      <c r="B29" s="167">
        <v>991</v>
      </c>
      <c r="C29" s="70" t="s">
        <v>17</v>
      </c>
      <c r="D29" s="168">
        <v>6608</v>
      </c>
      <c r="E29" s="169">
        <v>3022</v>
      </c>
      <c r="F29" s="169">
        <v>1871</v>
      </c>
      <c r="G29" s="169">
        <v>1434</v>
      </c>
      <c r="H29" s="169">
        <v>60</v>
      </c>
      <c r="I29" s="169">
        <v>221</v>
      </c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</row>
    <row r="30" spans="1:70" s="146" customFormat="1" ht="15">
      <c r="A30" s="145"/>
      <c r="B30" s="171">
        <v>30</v>
      </c>
      <c r="C30" s="71" t="s">
        <v>18</v>
      </c>
      <c r="D30" s="221">
        <v>1863</v>
      </c>
      <c r="E30" s="233">
        <v>1333</v>
      </c>
      <c r="F30" s="233">
        <v>484</v>
      </c>
      <c r="G30" s="233">
        <v>11</v>
      </c>
      <c r="H30" s="233">
        <v>19</v>
      </c>
      <c r="I30" s="221">
        <v>16</v>
      </c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</row>
    <row r="31" spans="1:70" s="146" customFormat="1" ht="15.75" thickBot="1">
      <c r="A31" s="145"/>
      <c r="B31" s="174">
        <v>35</v>
      </c>
      <c r="C31" s="60" t="s">
        <v>58</v>
      </c>
      <c r="D31" s="185">
        <v>1677</v>
      </c>
      <c r="E31" s="186">
        <v>1179</v>
      </c>
      <c r="F31" s="186">
        <v>459</v>
      </c>
      <c r="G31" s="186">
        <v>9</v>
      </c>
      <c r="H31" s="186">
        <v>18</v>
      </c>
      <c r="I31" s="252">
        <v>12</v>
      </c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</row>
    <row r="32" spans="1:70" s="146" customFormat="1" ht="15">
      <c r="A32" s="145"/>
      <c r="B32" s="177">
        <v>40</v>
      </c>
      <c r="C32" s="71" t="s">
        <v>19</v>
      </c>
      <c r="D32" s="221">
        <v>287</v>
      </c>
      <c r="E32" s="233">
        <v>146</v>
      </c>
      <c r="F32" s="233">
        <v>58</v>
      </c>
      <c r="G32" s="233">
        <v>82</v>
      </c>
      <c r="H32" s="233">
        <v>1</v>
      </c>
      <c r="I32" s="221">
        <v>0</v>
      </c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</row>
    <row r="33" spans="1:70" s="146" customFormat="1" ht="15">
      <c r="A33" s="145"/>
      <c r="B33" s="178">
        <v>402</v>
      </c>
      <c r="C33" s="179" t="s">
        <v>15</v>
      </c>
      <c r="D33" s="222">
        <v>203</v>
      </c>
      <c r="E33" s="234">
        <v>146</v>
      </c>
      <c r="F33" s="234">
        <v>55</v>
      </c>
      <c r="G33" s="234">
        <v>2</v>
      </c>
      <c r="H33" s="234">
        <v>0</v>
      </c>
      <c r="I33" s="223">
        <v>0</v>
      </c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</row>
    <row r="34" spans="1:70" s="146" customFormat="1" ht="15.75" thickBot="1">
      <c r="A34" s="145"/>
      <c r="B34" s="182">
        <v>403</v>
      </c>
      <c r="C34" s="183" t="s">
        <v>61</v>
      </c>
      <c r="D34" s="185">
        <v>84</v>
      </c>
      <c r="E34" s="186">
        <v>0</v>
      </c>
      <c r="F34" s="186">
        <v>3</v>
      </c>
      <c r="G34" s="186">
        <v>80</v>
      </c>
      <c r="H34" s="186">
        <v>1</v>
      </c>
      <c r="I34" s="252">
        <v>0</v>
      </c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</row>
    <row r="35" spans="1:70" s="140" customFormat="1" ht="15" thickBot="1">
      <c r="A35" s="24"/>
      <c r="B35" s="243">
        <v>50</v>
      </c>
      <c r="C35" s="231" t="s">
        <v>20</v>
      </c>
      <c r="D35" s="449">
        <v>4458</v>
      </c>
      <c r="E35" s="169">
        <v>1543</v>
      </c>
      <c r="F35" s="169">
        <v>1329</v>
      </c>
      <c r="G35" s="169">
        <v>1341</v>
      </c>
      <c r="H35" s="169">
        <v>40</v>
      </c>
      <c r="I35" s="169">
        <v>205</v>
      </c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</row>
    <row r="36" spans="1:70" s="140" customFormat="1" ht="14.25">
      <c r="A36" s="24"/>
      <c r="B36" s="227">
        <v>51</v>
      </c>
      <c r="C36" s="228" t="s">
        <v>21</v>
      </c>
      <c r="D36" s="235">
        <v>18</v>
      </c>
      <c r="E36" s="236">
        <v>4</v>
      </c>
      <c r="F36" s="236">
        <v>4</v>
      </c>
      <c r="G36" s="236">
        <v>10</v>
      </c>
      <c r="H36" s="236">
        <v>0</v>
      </c>
      <c r="I36" s="221">
        <v>0</v>
      </c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</row>
    <row r="37" spans="1:70" s="140" customFormat="1" ht="15">
      <c r="A37" s="24"/>
      <c r="B37" s="174">
        <v>511</v>
      </c>
      <c r="C37" s="190" t="s">
        <v>15</v>
      </c>
      <c r="D37" s="224">
        <v>12</v>
      </c>
      <c r="E37" s="237">
        <v>2</v>
      </c>
      <c r="F37" s="237">
        <v>3</v>
      </c>
      <c r="G37" s="237">
        <v>7</v>
      </c>
      <c r="H37" s="237">
        <v>0</v>
      </c>
      <c r="I37" s="223">
        <v>0</v>
      </c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</row>
    <row r="38" spans="1:70" s="140" customFormat="1" ht="15">
      <c r="A38" s="24"/>
      <c r="B38" s="174">
        <v>513</v>
      </c>
      <c r="C38" s="189" t="s">
        <v>61</v>
      </c>
      <c r="D38" s="224">
        <v>6</v>
      </c>
      <c r="E38" s="237">
        <v>2</v>
      </c>
      <c r="F38" s="237">
        <v>1</v>
      </c>
      <c r="G38" s="237">
        <v>3</v>
      </c>
      <c r="H38" s="237">
        <v>0</v>
      </c>
      <c r="I38" s="223">
        <v>0</v>
      </c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</row>
    <row r="39" spans="1:70" s="140" customFormat="1" ht="14.25">
      <c r="A39" s="24"/>
      <c r="B39" s="171">
        <v>53</v>
      </c>
      <c r="C39" s="76" t="s">
        <v>22</v>
      </c>
      <c r="D39" s="225">
        <v>72</v>
      </c>
      <c r="E39" s="238">
        <v>32</v>
      </c>
      <c r="F39" s="238">
        <v>24</v>
      </c>
      <c r="G39" s="239">
        <v>16</v>
      </c>
      <c r="H39" s="239">
        <v>0</v>
      </c>
      <c r="I39" s="223">
        <v>0</v>
      </c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</row>
    <row r="40" spans="1:70" s="140" customFormat="1" ht="14.25">
      <c r="A40" s="24"/>
      <c r="B40" s="171">
        <v>55</v>
      </c>
      <c r="C40" s="76" t="s">
        <v>23</v>
      </c>
      <c r="D40" s="223">
        <v>923</v>
      </c>
      <c r="E40" s="240">
        <v>239</v>
      </c>
      <c r="F40" s="240">
        <v>99</v>
      </c>
      <c r="G40" s="240">
        <v>568</v>
      </c>
      <c r="H40" s="240">
        <v>15</v>
      </c>
      <c r="I40" s="223">
        <v>2</v>
      </c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</row>
    <row r="41" spans="1:70" s="140" customFormat="1" ht="15">
      <c r="A41" s="24"/>
      <c r="B41" s="171">
        <v>56</v>
      </c>
      <c r="C41" s="190" t="s">
        <v>15</v>
      </c>
      <c r="D41" s="224">
        <v>481</v>
      </c>
      <c r="E41" s="237">
        <v>236</v>
      </c>
      <c r="F41" s="237">
        <v>99</v>
      </c>
      <c r="G41" s="237">
        <v>140</v>
      </c>
      <c r="H41" s="237">
        <v>6</v>
      </c>
      <c r="I41" s="223">
        <v>0</v>
      </c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</row>
    <row r="42" spans="1:70" s="140" customFormat="1" ht="15">
      <c r="A42" s="24"/>
      <c r="B42" s="174">
        <v>551</v>
      </c>
      <c r="C42" s="189" t="s">
        <v>61</v>
      </c>
      <c r="D42" s="224">
        <v>442</v>
      </c>
      <c r="E42" s="237">
        <v>3</v>
      </c>
      <c r="F42" s="237">
        <v>0</v>
      </c>
      <c r="G42" s="237">
        <v>428</v>
      </c>
      <c r="H42" s="237">
        <v>9</v>
      </c>
      <c r="I42" s="223">
        <v>2</v>
      </c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</row>
    <row r="43" spans="1:70" s="146" customFormat="1" ht="15">
      <c r="A43" s="145"/>
      <c r="B43" s="171">
        <v>65</v>
      </c>
      <c r="C43" s="189" t="s">
        <v>24</v>
      </c>
      <c r="D43" s="223">
        <v>3354</v>
      </c>
      <c r="E43" s="240">
        <v>1268</v>
      </c>
      <c r="F43" s="240">
        <v>1202</v>
      </c>
      <c r="G43" s="240">
        <v>747</v>
      </c>
      <c r="H43" s="240">
        <v>25</v>
      </c>
      <c r="I43" s="223">
        <v>112</v>
      </c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</row>
    <row r="44" spans="1:70" s="146" customFormat="1" ht="15">
      <c r="A44" s="145"/>
      <c r="B44" s="174">
        <v>651</v>
      </c>
      <c r="C44" s="190" t="s">
        <v>15</v>
      </c>
      <c r="D44" s="224">
        <v>2658</v>
      </c>
      <c r="E44" s="237">
        <v>1245</v>
      </c>
      <c r="F44" s="237">
        <v>1156</v>
      </c>
      <c r="G44" s="237">
        <v>135</v>
      </c>
      <c r="H44" s="237">
        <v>10</v>
      </c>
      <c r="I44" s="223">
        <v>112</v>
      </c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</row>
    <row r="45" spans="1:70" s="146" customFormat="1" ht="15">
      <c r="A45" s="145"/>
      <c r="B45" s="174">
        <v>652</v>
      </c>
      <c r="C45" s="189" t="s">
        <v>61</v>
      </c>
      <c r="D45" s="224">
        <v>696</v>
      </c>
      <c r="E45" s="237">
        <v>23</v>
      </c>
      <c r="F45" s="237">
        <v>46</v>
      </c>
      <c r="G45" s="237">
        <v>612</v>
      </c>
      <c r="H45" s="237">
        <v>15</v>
      </c>
      <c r="I45" s="223">
        <v>0</v>
      </c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</row>
    <row r="46" spans="1:70" s="146" customFormat="1" ht="15">
      <c r="A46" s="145"/>
      <c r="B46" s="174">
        <v>655</v>
      </c>
      <c r="C46" s="190" t="s">
        <v>59</v>
      </c>
      <c r="D46" s="224">
        <v>97</v>
      </c>
      <c r="E46" s="237">
        <v>11</v>
      </c>
      <c r="F46" s="237">
        <v>11</v>
      </c>
      <c r="G46" s="237">
        <v>63</v>
      </c>
      <c r="H46" s="237">
        <v>12</v>
      </c>
      <c r="I46" s="223">
        <v>0</v>
      </c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</row>
    <row r="47" spans="1:70" s="146" customFormat="1" ht="15">
      <c r="A47" s="145"/>
      <c r="B47" s="174">
        <v>657</v>
      </c>
      <c r="C47" s="190" t="s">
        <v>25</v>
      </c>
      <c r="D47" s="253"/>
      <c r="E47" s="242" t="s">
        <v>63</v>
      </c>
      <c r="F47" s="242" t="s">
        <v>63</v>
      </c>
      <c r="G47" s="242">
        <v>0</v>
      </c>
      <c r="H47" s="242" t="s">
        <v>63</v>
      </c>
      <c r="I47" s="223">
        <v>0</v>
      </c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</row>
    <row r="48" spans="1:70" s="146" customFormat="1" ht="15">
      <c r="A48" s="145"/>
      <c r="B48" s="171">
        <v>70</v>
      </c>
      <c r="C48" s="189" t="s">
        <v>26</v>
      </c>
      <c r="D48" s="223">
        <v>91</v>
      </c>
      <c r="E48" s="240">
        <v>0</v>
      </c>
      <c r="F48" s="240">
        <v>0</v>
      </c>
      <c r="G48" s="240">
        <v>0</v>
      </c>
      <c r="H48" s="240">
        <v>0</v>
      </c>
      <c r="I48" s="223">
        <v>91</v>
      </c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</row>
    <row r="49" spans="1:70" s="146" customFormat="1" ht="15">
      <c r="A49" s="145"/>
      <c r="B49" s="196">
        <v>701</v>
      </c>
      <c r="C49" s="190" t="s">
        <v>15</v>
      </c>
      <c r="D49" s="226">
        <v>2</v>
      </c>
      <c r="E49" s="241">
        <v>0</v>
      </c>
      <c r="F49" s="241">
        <v>0</v>
      </c>
      <c r="G49" s="241">
        <v>0</v>
      </c>
      <c r="H49" s="241">
        <v>0</v>
      </c>
      <c r="I49" s="223">
        <v>2</v>
      </c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</row>
    <row r="50" spans="1:70" s="146" customFormat="1" ht="15.75" thickBot="1">
      <c r="A50" s="145"/>
      <c r="B50" s="182">
        <v>702</v>
      </c>
      <c r="C50" s="183" t="s">
        <v>61</v>
      </c>
      <c r="D50" s="185">
        <v>89</v>
      </c>
      <c r="E50" s="186">
        <v>0</v>
      </c>
      <c r="F50" s="186">
        <v>0</v>
      </c>
      <c r="G50" s="186">
        <v>0</v>
      </c>
      <c r="H50" s="186">
        <v>0</v>
      </c>
      <c r="I50" s="252">
        <v>89</v>
      </c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</row>
    <row r="51" spans="1:70" s="146" customFormat="1" ht="15">
      <c r="A51" s="145"/>
      <c r="B51" s="25"/>
      <c r="C51" s="81"/>
      <c r="D51" s="145"/>
      <c r="E51" s="145"/>
      <c r="F51" s="145"/>
      <c r="G51" s="145"/>
      <c r="H51" s="145"/>
      <c r="I51" s="145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</row>
    <row r="52" spans="1:70" s="146" customFormat="1" ht="15">
      <c r="A52" s="24" t="s">
        <v>27</v>
      </c>
      <c r="B52" s="26"/>
      <c r="C52" s="82"/>
      <c r="D52" s="248"/>
      <c r="E52" s="248"/>
      <c r="F52" s="248"/>
      <c r="G52" s="248"/>
      <c r="H52" s="145"/>
      <c r="I52" s="145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</row>
    <row r="53" spans="1:70" s="146" customFormat="1" ht="15.75" thickBot="1">
      <c r="A53" s="145"/>
      <c r="B53" s="25"/>
      <c r="C53" s="83"/>
      <c r="D53" s="145"/>
      <c r="E53" s="145"/>
      <c r="F53" s="145"/>
      <c r="G53" s="145"/>
      <c r="H53" s="145"/>
      <c r="I53" s="145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</row>
    <row r="54" spans="1:70" s="140" customFormat="1" ht="14.25">
      <c r="A54" s="24"/>
      <c r="B54" s="177">
        <v>45</v>
      </c>
      <c r="C54" s="84" t="s">
        <v>28</v>
      </c>
      <c r="D54" s="172">
        <v>-138</v>
      </c>
      <c r="E54" s="173">
        <v>26</v>
      </c>
      <c r="F54" s="173">
        <v>-189</v>
      </c>
      <c r="G54" s="173">
        <v>26</v>
      </c>
      <c r="H54" s="173">
        <v>-1</v>
      </c>
      <c r="I54" s="251">
        <v>0</v>
      </c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</row>
    <row r="55" spans="1:70" s="146" customFormat="1" ht="15">
      <c r="A55" s="145"/>
      <c r="B55" s="171">
        <v>80</v>
      </c>
      <c r="C55" s="199" t="s">
        <v>29</v>
      </c>
      <c r="D55" s="200">
        <v>1.1002691790040378</v>
      </c>
      <c r="E55" s="201">
        <v>1.862605314322748</v>
      </c>
      <c r="F55" s="201">
        <v>1.1896162528216705</v>
      </c>
      <c r="G55" s="201">
        <v>0.23117076808351977</v>
      </c>
      <c r="H55" s="201">
        <v>0.55</v>
      </c>
      <c r="I55" s="201">
        <v>0.5756097560975609</v>
      </c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</row>
    <row r="56" spans="1:70" s="146" customFormat="1" ht="15.75" thickBot="1">
      <c r="A56" s="145"/>
      <c r="B56" s="147">
        <v>90</v>
      </c>
      <c r="C56" s="202" t="s">
        <v>30</v>
      </c>
      <c r="D56" s="365">
        <v>1.4838730717803215</v>
      </c>
      <c r="E56" s="218">
        <v>0</v>
      </c>
      <c r="F56" s="218">
        <v>0</v>
      </c>
      <c r="G56" s="218">
        <v>0</v>
      </c>
      <c r="H56" s="218">
        <v>0</v>
      </c>
      <c r="I56" s="218">
        <v>1.4838730717803215</v>
      </c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</row>
    <row r="57" spans="1:70" s="146" customFormat="1" ht="15.75">
      <c r="A57" s="145"/>
      <c r="B57" s="148"/>
      <c r="C57" s="256" t="s">
        <v>31</v>
      </c>
      <c r="D57" s="284"/>
      <c r="E57" s="203"/>
      <c r="F57" s="203"/>
      <c r="G57" s="203"/>
      <c r="H57" s="203"/>
      <c r="I57" s="203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</row>
    <row r="58" spans="1:70" s="146" customFormat="1" ht="14.25">
      <c r="A58" s="136"/>
      <c r="B58" s="285"/>
      <c r="C58" s="259" t="s">
        <v>102</v>
      </c>
      <c r="D58" s="286">
        <v>61326</v>
      </c>
      <c r="E58" s="374">
        <v>61326</v>
      </c>
      <c r="F58" s="374">
        <v>61326</v>
      </c>
      <c r="G58" s="374">
        <v>61326</v>
      </c>
      <c r="H58" s="374">
        <v>61326</v>
      </c>
      <c r="I58" s="374">
        <v>61326</v>
      </c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</row>
    <row r="59" spans="1:70" s="140" customFormat="1" ht="14.25">
      <c r="A59" s="24"/>
      <c r="B59" s="287"/>
      <c r="C59" s="260" t="s">
        <v>98</v>
      </c>
      <c r="D59" s="287"/>
      <c r="G59" s="206"/>
      <c r="H59" s="206"/>
      <c r="I59" s="20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</row>
    <row r="60" s="136" customFormat="1" ht="15">
      <c r="C60" s="363" t="s">
        <v>66</v>
      </c>
    </row>
    <row r="61" s="136" customFormat="1" ht="15">
      <c r="C61" s="363" t="s">
        <v>67</v>
      </c>
    </row>
    <row r="62" s="136" customFormat="1" ht="12.75"/>
    <row r="63" s="136" customFormat="1" ht="12.75"/>
    <row r="64" s="136" customFormat="1" ht="12.75"/>
    <row r="65" s="136" customFormat="1" ht="12.75"/>
    <row r="66" s="136" customFormat="1" ht="12.75"/>
    <row r="67" s="136" customFormat="1" ht="12.75"/>
    <row r="68" s="136" customFormat="1" ht="12.75"/>
    <row r="69" s="136" customFormat="1" ht="12.75"/>
    <row r="70" s="136" customFormat="1" ht="12.75"/>
    <row r="71" s="136" customFormat="1" ht="12.75"/>
    <row r="72" s="136" customFormat="1" ht="12.75"/>
    <row r="73" s="136" customFormat="1" ht="12.75"/>
    <row r="74" s="136" customFormat="1" ht="12.75"/>
    <row r="75" s="136" customFormat="1" ht="12.75"/>
    <row r="76" s="136" customFormat="1" ht="12.75"/>
    <row r="77" s="136" customFormat="1" ht="12.75"/>
    <row r="78" s="136" customFormat="1" ht="12.75"/>
    <row r="79" s="136" customFormat="1" ht="12.75"/>
    <row r="80" s="136" customFormat="1" ht="12.75"/>
    <row r="81" s="136" customFormat="1" ht="12.75"/>
    <row r="82" s="136" customFormat="1" ht="12.75"/>
    <row r="83" s="136" customFormat="1" ht="12.75"/>
    <row r="84" s="136" customFormat="1" ht="12.75"/>
    <row r="85" s="136" customFormat="1" ht="12.75"/>
    <row r="86" s="136" customFormat="1" ht="12.75"/>
    <row r="87" s="136" customFormat="1" ht="12.75"/>
    <row r="88" s="136" customFormat="1" ht="12.75"/>
    <row r="89" s="136" customFormat="1" ht="12.75"/>
    <row r="90" s="136" customFormat="1" ht="12.75"/>
    <row r="91" s="136" customFormat="1" ht="12.75"/>
    <row r="92" s="136" customFormat="1" ht="12.75"/>
    <row r="93" s="136" customFormat="1" ht="12.75"/>
    <row r="94" s="136" customFormat="1" ht="12.75"/>
    <row r="95" s="136" customFormat="1" ht="12.75"/>
    <row r="96" s="136" customFormat="1" ht="12.75"/>
    <row r="97" spans="1:9" ht="15.75">
      <c r="A97" s="136"/>
      <c r="B97" s="136"/>
      <c r="C97" s="136"/>
      <c r="D97" s="136"/>
      <c r="E97" s="136"/>
      <c r="F97" s="136"/>
      <c r="G97" s="136"/>
      <c r="H97" s="136"/>
      <c r="I97" s="136"/>
    </row>
    <row r="98" spans="1:9" ht="15.75">
      <c r="A98" s="136"/>
      <c r="B98" s="136"/>
      <c r="C98" s="136"/>
      <c r="D98" s="136"/>
      <c r="E98" s="136"/>
      <c r="F98" s="136"/>
      <c r="G98" s="136"/>
      <c r="H98" s="136"/>
      <c r="I98" s="136"/>
    </row>
    <row r="99" spans="1:9" ht="15.75">
      <c r="A99" s="136"/>
      <c r="B99" s="136"/>
      <c r="C99" s="136"/>
      <c r="D99" s="136"/>
      <c r="E99" s="136"/>
      <c r="F99" s="136"/>
      <c r="G99" s="136"/>
      <c r="H99" s="136"/>
      <c r="I99" s="136"/>
    </row>
    <row r="100" spans="1:9" ht="15.75">
      <c r="A100" s="136"/>
      <c r="B100" s="136"/>
      <c r="C100" s="136"/>
      <c r="D100" s="136"/>
      <c r="E100" s="136"/>
      <c r="F100" s="136"/>
      <c r="G100" s="136"/>
      <c r="H100" s="136"/>
      <c r="I100" s="136"/>
    </row>
    <row r="101" spans="1:9" ht="15.75">
      <c r="A101" s="136"/>
      <c r="B101" s="136"/>
      <c r="C101" s="136"/>
      <c r="D101" s="136"/>
      <c r="E101" s="136"/>
      <c r="F101" s="136"/>
      <c r="G101" s="136"/>
      <c r="H101" s="136"/>
      <c r="I101" s="136"/>
    </row>
    <row r="102" spans="1:9" ht="15.75">
      <c r="A102" s="136"/>
      <c r="B102" s="136"/>
      <c r="C102" s="136"/>
      <c r="D102" s="136"/>
      <c r="E102" s="136"/>
      <c r="F102" s="136"/>
      <c r="G102" s="136"/>
      <c r="H102" s="136"/>
      <c r="I102" s="136"/>
    </row>
    <row r="103" spans="1:9" ht="15.75">
      <c r="A103" s="136"/>
      <c r="B103" s="136"/>
      <c r="C103" s="136"/>
      <c r="D103" s="136"/>
      <c r="E103" s="136"/>
      <c r="F103" s="136"/>
      <c r="G103" s="136"/>
      <c r="H103" s="136"/>
      <c r="I103" s="136"/>
    </row>
    <row r="104" spans="1:9" ht="15.75">
      <c r="A104" s="207"/>
      <c r="B104" s="208"/>
      <c r="C104" s="207"/>
      <c r="D104" s="207"/>
      <c r="E104" s="207"/>
      <c r="F104" s="207"/>
      <c r="G104" s="207"/>
      <c r="H104" s="207"/>
      <c r="I104" s="207"/>
    </row>
    <row r="105" spans="1:9" ht="15.75">
      <c r="A105" s="207"/>
      <c r="B105" s="208"/>
      <c r="C105" s="207"/>
      <c r="D105" s="207"/>
      <c r="E105" s="207"/>
      <c r="F105" s="207"/>
      <c r="G105" s="207"/>
      <c r="H105" s="207"/>
      <c r="I105" s="207"/>
    </row>
    <row r="106" spans="1:9" ht="15.75">
      <c r="A106" s="207"/>
      <c r="B106" s="208"/>
      <c r="C106" s="207"/>
      <c r="D106" s="207"/>
      <c r="E106" s="207"/>
      <c r="F106" s="207"/>
      <c r="G106" s="207"/>
      <c r="H106" s="207"/>
      <c r="I106" s="207"/>
    </row>
    <row r="107" spans="1:9" ht="15.75">
      <c r="A107" s="207"/>
      <c r="B107" s="208"/>
      <c r="C107" s="207"/>
      <c r="D107" s="207"/>
      <c r="E107" s="207"/>
      <c r="F107" s="207"/>
      <c r="G107" s="207"/>
      <c r="H107" s="207"/>
      <c r="I107" s="207"/>
    </row>
    <row r="108" spans="1:9" ht="15.75">
      <c r="A108" s="207"/>
      <c r="B108" s="208"/>
      <c r="C108" s="207"/>
      <c r="D108" s="207"/>
      <c r="E108" s="207"/>
      <c r="F108" s="207"/>
      <c r="G108" s="207"/>
      <c r="H108" s="207"/>
      <c r="I108" s="207"/>
    </row>
    <row r="109" spans="1:9" ht="15.75">
      <c r="A109" s="207"/>
      <c r="B109" s="208"/>
      <c r="C109" s="207"/>
      <c r="D109" s="207"/>
      <c r="E109" s="207"/>
      <c r="F109" s="207"/>
      <c r="G109" s="207"/>
      <c r="H109" s="207"/>
      <c r="I109" s="207"/>
    </row>
    <row r="110" spans="1:9" ht="15.75">
      <c r="A110" s="207"/>
      <c r="B110" s="208"/>
      <c r="C110" s="207"/>
      <c r="D110" s="207"/>
      <c r="E110" s="207"/>
      <c r="F110" s="207"/>
      <c r="G110" s="207"/>
      <c r="H110" s="207"/>
      <c r="I110" s="207"/>
    </row>
    <row r="111" spans="1:9" ht="15.75">
      <c r="A111" s="207"/>
      <c r="B111" s="208"/>
      <c r="C111" s="207"/>
      <c r="D111" s="207"/>
      <c r="E111" s="207"/>
      <c r="F111" s="207"/>
      <c r="G111" s="207"/>
      <c r="H111" s="207"/>
      <c r="I111" s="207"/>
    </row>
    <row r="112" spans="1:9" ht="15.75">
      <c r="A112" s="207"/>
      <c r="B112" s="208"/>
      <c r="C112" s="207"/>
      <c r="D112" s="207"/>
      <c r="E112" s="207"/>
      <c r="F112" s="207"/>
      <c r="G112" s="207"/>
      <c r="H112" s="207"/>
      <c r="I112" s="207"/>
    </row>
    <row r="113" spans="1:9" ht="15.75">
      <c r="A113" s="207"/>
      <c r="B113" s="208"/>
      <c r="C113" s="207"/>
      <c r="D113" s="207"/>
      <c r="E113" s="207"/>
      <c r="F113" s="207"/>
      <c r="G113" s="207"/>
      <c r="H113" s="207"/>
      <c r="I113" s="207"/>
    </row>
    <row r="114" spans="1:9" ht="15.75">
      <c r="A114" s="207"/>
      <c r="B114" s="208"/>
      <c r="C114" s="207"/>
      <c r="D114" s="207"/>
      <c r="E114" s="207"/>
      <c r="F114" s="207"/>
      <c r="G114" s="207"/>
      <c r="H114" s="207"/>
      <c r="I114" s="207"/>
    </row>
    <row r="115" spans="1:9" ht="15.75">
      <c r="A115" s="207"/>
      <c r="B115" s="208"/>
      <c r="C115" s="207"/>
      <c r="D115" s="207"/>
      <c r="E115" s="207"/>
      <c r="F115" s="207"/>
      <c r="G115" s="207"/>
      <c r="H115" s="207"/>
      <c r="I115" s="207"/>
    </row>
    <row r="116" spans="1:9" ht="15.75">
      <c r="A116" s="207"/>
      <c r="B116" s="208"/>
      <c r="C116" s="207"/>
      <c r="D116" s="207"/>
      <c r="E116" s="207"/>
      <c r="F116" s="207"/>
      <c r="G116" s="207"/>
      <c r="H116" s="207"/>
      <c r="I116" s="207"/>
    </row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</sheetData>
  <sheetProtection/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92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3:AM60"/>
  <sheetViews>
    <sheetView zoomScalePageLayoutView="0" workbookViewId="0" topLeftCell="A10">
      <selection activeCell="A1" sqref="A1"/>
    </sheetView>
  </sheetViews>
  <sheetFormatPr defaultColWidth="8.8515625" defaultRowHeight="19.5" customHeight="1"/>
  <cols>
    <col min="1" max="1" width="3.00390625" style="210" customWidth="1"/>
    <col min="2" max="2" width="4.28125" style="211" customWidth="1"/>
    <col min="3" max="3" width="36.28125" style="211" customWidth="1"/>
    <col min="4" max="4" width="9.00390625" style="211" customWidth="1"/>
    <col min="5" max="5" width="7.00390625" style="211" customWidth="1"/>
    <col min="6" max="6" width="11.8515625" style="211" customWidth="1"/>
    <col min="7" max="7" width="10.28125" style="211" customWidth="1"/>
    <col min="8" max="8" width="12.00390625" style="211" customWidth="1"/>
    <col min="9" max="9" width="8.57421875" style="211" customWidth="1"/>
    <col min="10" max="10" width="9.57421875" style="211" customWidth="1"/>
    <col min="11" max="12" width="8.57421875" style="211" customWidth="1"/>
    <col min="13" max="16384" width="8.8515625" style="211" customWidth="1"/>
  </cols>
  <sheetData>
    <row r="2" ht="15.75"/>
    <row r="3" spans="1:10" ht="18.75">
      <c r="A3" s="137"/>
      <c r="B3" s="261" t="s">
        <v>45</v>
      </c>
      <c r="C3" s="138"/>
      <c r="D3" s="138"/>
      <c r="E3" s="138"/>
      <c r="F3" s="138"/>
      <c r="G3" s="138"/>
      <c r="H3" s="139"/>
      <c r="I3" s="138"/>
      <c r="J3" s="138"/>
    </row>
    <row r="4" spans="1:10" ht="15.75">
      <c r="A4" s="140"/>
      <c r="B4" s="262"/>
      <c r="C4" s="10"/>
      <c r="D4" s="10"/>
      <c r="E4" s="10"/>
      <c r="F4" s="140"/>
      <c r="G4" s="140"/>
      <c r="H4" s="136"/>
      <c r="I4" s="136"/>
      <c r="J4" s="136"/>
    </row>
    <row r="5" spans="1:10" ht="15.75">
      <c r="A5" s="141"/>
      <c r="B5" s="263"/>
      <c r="C5" s="263"/>
      <c r="D5" s="263"/>
      <c r="E5" s="263"/>
      <c r="F5" s="264"/>
      <c r="G5" s="264"/>
      <c r="H5" s="265"/>
      <c r="I5" s="263"/>
      <c r="J5" s="263"/>
    </row>
    <row r="6" spans="1:10" ht="15.75">
      <c r="A6" s="24"/>
      <c r="B6" s="266" t="s">
        <v>1</v>
      </c>
      <c r="C6" s="267"/>
      <c r="D6" s="302" t="s">
        <v>86</v>
      </c>
      <c r="E6" s="259"/>
      <c r="F6" s="259"/>
      <c r="G6" s="268"/>
      <c r="H6" s="267"/>
      <c r="I6" s="269" t="s">
        <v>77</v>
      </c>
      <c r="J6" s="270"/>
    </row>
    <row r="7" spans="1:10" ht="16.5" thickBot="1">
      <c r="A7" s="143"/>
      <c r="B7" s="266"/>
      <c r="C7" s="255"/>
      <c r="D7" s="255"/>
      <c r="E7" s="255"/>
      <c r="F7" s="268"/>
      <c r="G7" s="268"/>
      <c r="H7" s="268"/>
      <c r="I7" s="267"/>
      <c r="J7" s="267"/>
    </row>
    <row r="8" spans="1:10" ht="15.75">
      <c r="A8" s="145"/>
      <c r="B8" s="271" t="s">
        <v>2</v>
      </c>
      <c r="C8" s="271"/>
      <c r="D8" s="272" t="s">
        <v>3</v>
      </c>
      <c r="E8" s="272"/>
      <c r="F8" s="273"/>
      <c r="G8" s="274"/>
      <c r="H8" s="271"/>
      <c r="I8" s="275"/>
      <c r="J8" s="271"/>
    </row>
    <row r="9" spans="1:10" ht="15.75">
      <c r="A9" s="145"/>
      <c r="B9" s="276" t="s">
        <v>4</v>
      </c>
      <c r="C9" s="276"/>
      <c r="D9" s="277"/>
      <c r="E9" s="277" t="s">
        <v>46</v>
      </c>
      <c r="F9" s="277" t="s">
        <v>47</v>
      </c>
      <c r="G9" s="278" t="s">
        <v>48</v>
      </c>
      <c r="H9" s="276" t="s">
        <v>49</v>
      </c>
      <c r="I9" s="164" t="s">
        <v>50</v>
      </c>
      <c r="J9" s="276" t="s">
        <v>34</v>
      </c>
    </row>
    <row r="10" spans="1:10" ht="15.75">
      <c r="A10" s="145"/>
      <c r="B10" s="276" t="s">
        <v>5</v>
      </c>
      <c r="C10" s="276"/>
      <c r="D10" s="277" t="s">
        <v>34</v>
      </c>
      <c r="E10" s="277"/>
      <c r="F10" s="277"/>
      <c r="G10" s="278"/>
      <c r="H10" s="276"/>
      <c r="I10" s="164"/>
      <c r="J10" s="276"/>
    </row>
    <row r="11" spans="1:10" ht="16.5" thickBot="1">
      <c r="A11" s="145"/>
      <c r="B11" s="279" t="s">
        <v>6</v>
      </c>
      <c r="C11" s="280" t="s">
        <v>7</v>
      </c>
      <c r="D11" s="281" t="s">
        <v>64</v>
      </c>
      <c r="E11" s="281" t="s">
        <v>51</v>
      </c>
      <c r="F11" s="281" t="s">
        <v>52</v>
      </c>
      <c r="G11" s="282" t="s">
        <v>53</v>
      </c>
      <c r="H11" s="280" t="s">
        <v>54</v>
      </c>
      <c r="I11" s="283">
        <v>5116</v>
      </c>
      <c r="J11" s="280" t="s">
        <v>55</v>
      </c>
    </row>
    <row r="12" spans="1:10" ht="15.75">
      <c r="A12" s="145"/>
      <c r="B12" s="164"/>
      <c r="C12" s="164"/>
      <c r="D12" s="164"/>
      <c r="E12" s="164"/>
      <c r="F12" s="164"/>
      <c r="G12" s="164"/>
      <c r="H12" s="164"/>
      <c r="I12" s="164"/>
      <c r="J12" s="164"/>
    </row>
    <row r="13" spans="1:10" ht="15.75">
      <c r="A13" s="24" t="s">
        <v>8</v>
      </c>
      <c r="B13" s="148"/>
      <c r="C13" s="255"/>
      <c r="D13" s="255"/>
      <c r="E13" s="255"/>
      <c r="F13" s="164"/>
      <c r="G13" s="164"/>
      <c r="H13" s="164"/>
      <c r="I13" s="257"/>
      <c r="J13" s="164"/>
    </row>
    <row r="14" spans="1:10" ht="16.5" thickBot="1">
      <c r="A14" s="143"/>
      <c r="B14" s="148"/>
      <c r="C14" s="255"/>
      <c r="D14" s="255"/>
      <c r="E14" s="255"/>
      <c r="F14" s="164"/>
      <c r="G14" s="164"/>
      <c r="H14" s="164"/>
      <c r="I14" s="164"/>
      <c r="J14" s="164"/>
    </row>
    <row r="15" spans="1:10" ht="15.75">
      <c r="A15" s="151"/>
      <c r="B15" s="152"/>
      <c r="C15" s="32" t="s">
        <v>9</v>
      </c>
      <c r="D15" s="153">
        <v>1.1</v>
      </c>
      <c r="E15" s="32">
        <v>0</v>
      </c>
      <c r="F15" s="32">
        <v>0</v>
      </c>
      <c r="G15" s="32">
        <v>0</v>
      </c>
      <c r="H15" s="32">
        <v>0</v>
      </c>
      <c r="I15" s="212">
        <v>0</v>
      </c>
      <c r="J15" s="153">
        <v>1.1</v>
      </c>
    </row>
    <row r="16" spans="1:10" ht="15.75">
      <c r="A16" s="24"/>
      <c r="B16" s="155"/>
      <c r="C16" s="156" t="s">
        <v>10</v>
      </c>
      <c r="D16" s="157">
        <v>12.727272727272725</v>
      </c>
      <c r="E16" s="156"/>
      <c r="F16" s="157"/>
      <c r="G16" s="157"/>
      <c r="H16" s="157"/>
      <c r="I16" s="158"/>
      <c r="J16" s="158">
        <v>12.727272727272725</v>
      </c>
    </row>
    <row r="17" spans="1:10" ht="16.5" thickBot="1">
      <c r="A17" s="24"/>
      <c r="B17" s="159"/>
      <c r="C17" s="160" t="s">
        <v>11</v>
      </c>
      <c r="D17" s="213">
        <v>1.4</v>
      </c>
      <c r="E17" s="160">
        <v>0</v>
      </c>
      <c r="F17" s="160">
        <v>0</v>
      </c>
      <c r="G17" s="160">
        <v>0</v>
      </c>
      <c r="H17" s="160">
        <v>0</v>
      </c>
      <c r="I17" s="214">
        <v>0</v>
      </c>
      <c r="J17" s="163">
        <v>1.4</v>
      </c>
    </row>
    <row r="18" spans="1:10" ht="15.75">
      <c r="A18" s="24"/>
      <c r="B18" s="164"/>
      <c r="C18" s="24"/>
      <c r="D18" s="24"/>
      <c r="E18" s="24"/>
      <c r="F18" s="24"/>
      <c r="G18" s="24"/>
      <c r="H18" s="24"/>
      <c r="I18" s="151"/>
      <c r="J18" s="151"/>
    </row>
    <row r="19" spans="1:10" ht="15.75">
      <c r="A19" s="47" t="s">
        <v>65</v>
      </c>
      <c r="B19" s="165"/>
      <c r="C19" s="165"/>
      <c r="D19" s="165"/>
      <c r="E19" s="165"/>
      <c r="F19" s="165"/>
      <c r="G19" s="165"/>
      <c r="H19" s="165"/>
      <c r="I19" s="165"/>
      <c r="J19" s="165"/>
    </row>
    <row r="20" spans="1:10" ht="15.75">
      <c r="A20" s="47"/>
      <c r="B20" s="165"/>
      <c r="C20" s="165"/>
      <c r="D20" s="165"/>
      <c r="E20" s="165"/>
      <c r="F20" s="165"/>
      <c r="G20" s="165"/>
      <c r="H20" s="165"/>
      <c r="I20" s="164"/>
      <c r="J20" s="257"/>
    </row>
    <row r="21" spans="1:10" ht="16.5" thickBot="1">
      <c r="A21" s="47"/>
      <c r="B21" s="165"/>
      <c r="C21" s="165"/>
      <c r="D21" s="165"/>
      <c r="E21" s="165"/>
      <c r="F21" s="165"/>
      <c r="G21" s="165"/>
      <c r="H21" s="165"/>
      <c r="I21" s="165"/>
      <c r="J21" s="164"/>
    </row>
    <row r="22" spans="1:10" ht="16.5" thickBot="1">
      <c r="A22" s="24"/>
      <c r="B22" s="167">
        <v>12</v>
      </c>
      <c r="C22" s="52" t="s">
        <v>12</v>
      </c>
      <c r="D22" s="184">
        <v>118</v>
      </c>
      <c r="E22" s="170">
        <v>0</v>
      </c>
      <c r="F22" s="170">
        <v>0</v>
      </c>
      <c r="G22" s="170">
        <v>0</v>
      </c>
      <c r="H22" s="170">
        <v>0</v>
      </c>
      <c r="I22" s="170">
        <v>0</v>
      </c>
      <c r="J22" s="170">
        <v>118</v>
      </c>
    </row>
    <row r="23" spans="1:10" ht="15.75">
      <c r="A23" s="24"/>
      <c r="B23" s="171">
        <v>20</v>
      </c>
      <c r="C23" s="56" t="s">
        <v>13</v>
      </c>
      <c r="D23" s="172">
        <v>103</v>
      </c>
      <c r="E23" s="173">
        <v>0</v>
      </c>
      <c r="F23" s="173">
        <v>59</v>
      </c>
      <c r="G23" s="173">
        <v>0</v>
      </c>
      <c r="H23" s="173">
        <v>0</v>
      </c>
      <c r="I23" s="173">
        <v>2</v>
      </c>
      <c r="J23" s="173">
        <v>42</v>
      </c>
    </row>
    <row r="24" spans="1:10" ht="16.5" thickBot="1">
      <c r="A24" s="145"/>
      <c r="B24" s="174">
        <v>25</v>
      </c>
      <c r="C24" s="60" t="s">
        <v>58</v>
      </c>
      <c r="D24" s="175">
        <v>40</v>
      </c>
      <c r="E24" s="176">
        <v>0</v>
      </c>
      <c r="F24" s="176">
        <v>28</v>
      </c>
      <c r="G24" s="176">
        <v>0</v>
      </c>
      <c r="H24" s="176">
        <v>0</v>
      </c>
      <c r="I24" s="176">
        <v>2</v>
      </c>
      <c r="J24" s="176">
        <v>10</v>
      </c>
    </row>
    <row r="25" spans="1:36" ht="15.75">
      <c r="A25" s="145"/>
      <c r="B25" s="177">
        <v>100</v>
      </c>
      <c r="C25" s="71" t="s">
        <v>14</v>
      </c>
      <c r="D25" s="172">
        <v>0</v>
      </c>
      <c r="E25" s="249">
        <v>0</v>
      </c>
      <c r="F25" s="249">
        <v>0</v>
      </c>
      <c r="G25" s="249">
        <v>0</v>
      </c>
      <c r="H25" s="249">
        <v>0</v>
      </c>
      <c r="I25" s="249">
        <v>0</v>
      </c>
      <c r="J25" s="249">
        <v>0</v>
      </c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</row>
    <row r="26" spans="1:10" ht="15.75">
      <c r="A26" s="145"/>
      <c r="B26" s="178">
        <v>102</v>
      </c>
      <c r="C26" s="179" t="s">
        <v>15</v>
      </c>
      <c r="D26" s="180">
        <v>0</v>
      </c>
      <c r="E26" s="191">
        <v>0</v>
      </c>
      <c r="F26" s="192">
        <v>0</v>
      </c>
      <c r="G26" s="192">
        <v>0</v>
      </c>
      <c r="H26" s="192">
        <v>0</v>
      </c>
      <c r="I26" s="192">
        <v>0</v>
      </c>
      <c r="J26" s="192">
        <v>0</v>
      </c>
    </row>
    <row r="27" spans="1:10" ht="16.5" thickBot="1">
      <c r="A27" s="145"/>
      <c r="B27" s="182">
        <v>103</v>
      </c>
      <c r="C27" s="183" t="s">
        <v>61</v>
      </c>
      <c r="D27" s="175">
        <v>0</v>
      </c>
      <c r="E27" s="250">
        <v>0</v>
      </c>
      <c r="F27" s="250">
        <v>0</v>
      </c>
      <c r="G27" s="250">
        <v>0</v>
      </c>
      <c r="H27" s="250">
        <v>0</v>
      </c>
      <c r="I27" s="250">
        <v>0</v>
      </c>
      <c r="J27" s="250">
        <v>0</v>
      </c>
    </row>
    <row r="28" spans="1:13" ht="16.5" thickBot="1">
      <c r="A28" s="145"/>
      <c r="B28" s="167">
        <v>991</v>
      </c>
      <c r="C28" s="70" t="s">
        <v>17</v>
      </c>
      <c r="D28" s="184">
        <v>221</v>
      </c>
      <c r="E28" s="170">
        <v>0</v>
      </c>
      <c r="F28" s="170">
        <v>59</v>
      </c>
      <c r="G28" s="170">
        <v>0</v>
      </c>
      <c r="H28" s="170">
        <v>0</v>
      </c>
      <c r="I28" s="170">
        <v>2</v>
      </c>
      <c r="J28" s="170">
        <v>160</v>
      </c>
      <c r="K28" s="215"/>
      <c r="L28" s="215"/>
      <c r="M28" s="215"/>
    </row>
    <row r="29" spans="1:13" ht="15.75">
      <c r="A29" s="145"/>
      <c r="B29" s="171">
        <v>30</v>
      </c>
      <c r="C29" s="71" t="s">
        <v>18</v>
      </c>
      <c r="D29" s="172">
        <v>16</v>
      </c>
      <c r="E29" s="173">
        <v>0</v>
      </c>
      <c r="F29" s="173">
        <v>5</v>
      </c>
      <c r="G29" s="173">
        <v>0</v>
      </c>
      <c r="H29" s="173">
        <v>0</v>
      </c>
      <c r="I29" s="173">
        <v>0</v>
      </c>
      <c r="J29" s="173">
        <v>11</v>
      </c>
      <c r="K29" s="215"/>
      <c r="L29" s="215"/>
      <c r="M29" s="215"/>
    </row>
    <row r="30" spans="1:10" ht="16.5" thickBot="1">
      <c r="A30" s="145"/>
      <c r="B30" s="174">
        <v>35</v>
      </c>
      <c r="C30" s="60" t="s">
        <v>58</v>
      </c>
      <c r="D30" s="216">
        <v>12</v>
      </c>
      <c r="E30" s="176">
        <v>0</v>
      </c>
      <c r="F30" s="176">
        <v>3</v>
      </c>
      <c r="G30" s="176">
        <v>0</v>
      </c>
      <c r="H30" s="176">
        <v>0</v>
      </c>
      <c r="I30" s="176">
        <v>0</v>
      </c>
      <c r="J30" s="176">
        <v>9</v>
      </c>
    </row>
    <row r="31" spans="1:10" ht="15.75">
      <c r="A31" s="145"/>
      <c r="B31" s="177">
        <v>40</v>
      </c>
      <c r="C31" s="71" t="s">
        <v>19</v>
      </c>
      <c r="D31" s="172">
        <v>0</v>
      </c>
      <c r="E31" s="173">
        <v>0</v>
      </c>
      <c r="F31" s="173">
        <v>0</v>
      </c>
      <c r="G31" s="173">
        <v>0</v>
      </c>
      <c r="H31" s="173">
        <v>0</v>
      </c>
      <c r="I31" s="173">
        <v>0</v>
      </c>
      <c r="J31" s="173">
        <v>0</v>
      </c>
    </row>
    <row r="32" spans="1:10" ht="15.75">
      <c r="A32" s="24"/>
      <c r="B32" s="178">
        <v>402</v>
      </c>
      <c r="C32" s="179" t="s">
        <v>15</v>
      </c>
      <c r="D32" s="180">
        <v>0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</row>
    <row r="33" spans="1:10" ht="16.5" thickBot="1">
      <c r="A33" s="24"/>
      <c r="B33" s="182">
        <v>403</v>
      </c>
      <c r="C33" s="183" t="s">
        <v>61</v>
      </c>
      <c r="D33" s="175">
        <v>0</v>
      </c>
      <c r="E33" s="176">
        <v>0</v>
      </c>
      <c r="F33" s="176">
        <v>0</v>
      </c>
      <c r="G33" s="176">
        <v>0</v>
      </c>
      <c r="H33" s="176">
        <v>0</v>
      </c>
      <c r="I33" s="176">
        <v>0</v>
      </c>
      <c r="J33" s="176">
        <v>0</v>
      </c>
    </row>
    <row r="34" spans="1:10" ht="16.5" thickBot="1">
      <c r="A34" s="24"/>
      <c r="B34" s="171">
        <v>50</v>
      </c>
      <c r="C34" s="70" t="s">
        <v>20</v>
      </c>
      <c r="D34" s="184">
        <v>205</v>
      </c>
      <c r="E34" s="170">
        <v>0</v>
      </c>
      <c r="F34" s="170">
        <v>54</v>
      </c>
      <c r="G34" s="170">
        <v>0</v>
      </c>
      <c r="H34" s="170">
        <v>0</v>
      </c>
      <c r="I34" s="170">
        <v>2</v>
      </c>
      <c r="J34" s="170">
        <v>149</v>
      </c>
    </row>
    <row r="35" spans="1:10" ht="15.75">
      <c r="A35" s="24"/>
      <c r="B35" s="171">
        <v>51</v>
      </c>
      <c r="C35" s="228" t="s">
        <v>21</v>
      </c>
      <c r="D35" s="229">
        <v>0</v>
      </c>
      <c r="E35" s="230">
        <v>0</v>
      </c>
      <c r="F35" s="230">
        <v>0</v>
      </c>
      <c r="G35" s="230">
        <v>0</v>
      </c>
      <c r="H35" s="230">
        <v>0</v>
      </c>
      <c r="I35" s="230">
        <v>0</v>
      </c>
      <c r="J35" s="230">
        <v>0</v>
      </c>
    </row>
    <row r="36" spans="1:10" ht="15.75">
      <c r="A36" s="24"/>
      <c r="B36" s="174">
        <v>511</v>
      </c>
      <c r="C36" s="190" t="s">
        <v>15</v>
      </c>
      <c r="D36" s="191">
        <v>0</v>
      </c>
      <c r="E36" s="192">
        <v>0</v>
      </c>
      <c r="F36" s="192">
        <v>0</v>
      </c>
      <c r="G36" s="192">
        <v>0</v>
      </c>
      <c r="H36" s="192">
        <v>0</v>
      </c>
      <c r="I36" s="192">
        <v>0</v>
      </c>
      <c r="J36" s="192">
        <v>0</v>
      </c>
    </row>
    <row r="37" spans="1:10" ht="15.75">
      <c r="A37" s="24"/>
      <c r="B37" s="174">
        <v>513</v>
      </c>
      <c r="C37" s="189" t="s">
        <v>61</v>
      </c>
      <c r="D37" s="191">
        <v>0</v>
      </c>
      <c r="E37" s="192">
        <v>0</v>
      </c>
      <c r="F37" s="192">
        <v>0</v>
      </c>
      <c r="G37" s="192">
        <v>0</v>
      </c>
      <c r="H37" s="192">
        <v>0</v>
      </c>
      <c r="I37" s="192">
        <v>0</v>
      </c>
      <c r="J37" s="192">
        <v>0</v>
      </c>
    </row>
    <row r="38" spans="1:10" ht="15.75">
      <c r="A38" s="145"/>
      <c r="B38" s="171">
        <v>53</v>
      </c>
      <c r="C38" s="76" t="s">
        <v>22</v>
      </c>
      <c r="D38" s="193">
        <v>0</v>
      </c>
      <c r="E38" s="194">
        <v>0</v>
      </c>
      <c r="F38" s="194">
        <v>0</v>
      </c>
      <c r="G38" s="195">
        <v>0</v>
      </c>
      <c r="H38" s="195">
        <v>0</v>
      </c>
      <c r="I38" s="195">
        <v>0</v>
      </c>
      <c r="J38" s="195">
        <v>0</v>
      </c>
    </row>
    <row r="39" spans="1:10" ht="15.75">
      <c r="A39" s="145"/>
      <c r="B39" s="171">
        <v>55</v>
      </c>
      <c r="C39" s="76" t="s">
        <v>23</v>
      </c>
      <c r="D39" s="187">
        <v>2</v>
      </c>
      <c r="E39" s="188">
        <v>0</v>
      </c>
      <c r="F39" s="188">
        <v>0</v>
      </c>
      <c r="G39" s="188">
        <v>0</v>
      </c>
      <c r="H39" s="188">
        <v>0</v>
      </c>
      <c r="I39" s="188">
        <v>0</v>
      </c>
      <c r="J39" s="188">
        <v>2</v>
      </c>
    </row>
    <row r="40" spans="1:10" ht="15.75">
      <c r="A40" s="145"/>
      <c r="B40" s="171">
        <v>56</v>
      </c>
      <c r="C40" s="190" t="s">
        <v>15</v>
      </c>
      <c r="D40" s="191">
        <v>0</v>
      </c>
      <c r="E40" s="192">
        <v>0</v>
      </c>
      <c r="F40" s="192">
        <v>0</v>
      </c>
      <c r="G40" s="192">
        <v>0</v>
      </c>
      <c r="H40" s="192">
        <v>0</v>
      </c>
      <c r="I40" s="192">
        <v>0</v>
      </c>
      <c r="J40" s="192">
        <v>0</v>
      </c>
    </row>
    <row r="41" spans="1:10" ht="15.75">
      <c r="A41" s="145"/>
      <c r="B41" s="174">
        <v>551</v>
      </c>
      <c r="C41" s="189" t="s">
        <v>61</v>
      </c>
      <c r="D41" s="191">
        <v>2</v>
      </c>
      <c r="E41" s="192">
        <v>0</v>
      </c>
      <c r="F41" s="192">
        <v>0</v>
      </c>
      <c r="G41" s="192">
        <v>0</v>
      </c>
      <c r="H41" s="192">
        <v>0</v>
      </c>
      <c r="I41" s="192">
        <v>0</v>
      </c>
      <c r="J41" s="192">
        <v>2</v>
      </c>
    </row>
    <row r="42" spans="1:13" ht="15.75">
      <c r="A42" s="145"/>
      <c r="B42" s="171">
        <v>65</v>
      </c>
      <c r="C42" s="189" t="s">
        <v>24</v>
      </c>
      <c r="D42" s="187">
        <v>112</v>
      </c>
      <c r="E42" s="188">
        <v>0</v>
      </c>
      <c r="F42" s="188">
        <v>0</v>
      </c>
      <c r="G42" s="188">
        <v>0</v>
      </c>
      <c r="H42" s="188">
        <v>0</v>
      </c>
      <c r="I42" s="188">
        <v>0</v>
      </c>
      <c r="J42" s="188">
        <v>112</v>
      </c>
      <c r="K42" s="215"/>
      <c r="L42" s="215"/>
      <c r="M42" s="215"/>
    </row>
    <row r="43" spans="1:10" ht="15.75">
      <c r="A43" s="145"/>
      <c r="B43" s="174">
        <v>651</v>
      </c>
      <c r="C43" s="190" t="s">
        <v>15</v>
      </c>
      <c r="D43" s="191">
        <v>112</v>
      </c>
      <c r="E43" s="192">
        <v>0</v>
      </c>
      <c r="F43" s="192">
        <v>0</v>
      </c>
      <c r="G43" s="192">
        <v>0</v>
      </c>
      <c r="H43" s="192">
        <v>0</v>
      </c>
      <c r="I43" s="192">
        <v>0</v>
      </c>
      <c r="J43" s="192">
        <v>112</v>
      </c>
    </row>
    <row r="44" spans="1:10" ht="15.75">
      <c r="A44" s="145"/>
      <c r="B44" s="174">
        <v>652</v>
      </c>
      <c r="C44" s="189" t="s">
        <v>61</v>
      </c>
      <c r="D44" s="191">
        <v>0</v>
      </c>
      <c r="E44" s="192">
        <v>0</v>
      </c>
      <c r="F44" s="192">
        <v>0</v>
      </c>
      <c r="G44" s="192">
        <v>0</v>
      </c>
      <c r="H44" s="192">
        <v>0</v>
      </c>
      <c r="I44" s="192">
        <v>0</v>
      </c>
      <c r="J44" s="192">
        <v>0</v>
      </c>
    </row>
    <row r="45" spans="1:10" ht="15.75">
      <c r="A45" s="24"/>
      <c r="B45" s="174">
        <v>655</v>
      </c>
      <c r="C45" s="190" t="s">
        <v>59</v>
      </c>
      <c r="D45" s="191">
        <v>0</v>
      </c>
      <c r="E45" s="192"/>
      <c r="F45" s="192">
        <v>0</v>
      </c>
      <c r="G45" s="192">
        <v>0</v>
      </c>
      <c r="H45" s="192">
        <v>0</v>
      </c>
      <c r="I45" s="192">
        <v>0</v>
      </c>
      <c r="J45" s="192">
        <v>0</v>
      </c>
    </row>
    <row r="46" spans="1:10" ht="15.75">
      <c r="A46" s="145"/>
      <c r="B46" s="174">
        <v>657</v>
      </c>
      <c r="C46" s="190" t="s">
        <v>25</v>
      </c>
      <c r="D46" s="191">
        <v>0</v>
      </c>
      <c r="E46" s="192">
        <v>0</v>
      </c>
      <c r="F46" s="192">
        <v>0</v>
      </c>
      <c r="G46" s="192">
        <v>0</v>
      </c>
      <c r="H46" s="192">
        <v>0</v>
      </c>
      <c r="I46" s="192">
        <v>0</v>
      </c>
      <c r="J46" s="192">
        <v>0</v>
      </c>
    </row>
    <row r="47" spans="1:39" ht="15.75">
      <c r="A47" s="24"/>
      <c r="B47" s="171">
        <v>70</v>
      </c>
      <c r="C47" s="189" t="s">
        <v>56</v>
      </c>
      <c r="D47" s="187">
        <v>91</v>
      </c>
      <c r="E47" s="188">
        <v>0</v>
      </c>
      <c r="F47" s="188">
        <v>54</v>
      </c>
      <c r="G47" s="188">
        <v>0</v>
      </c>
      <c r="H47" s="188">
        <v>0</v>
      </c>
      <c r="I47" s="188">
        <v>2</v>
      </c>
      <c r="J47" s="188">
        <v>35</v>
      </c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</row>
    <row r="48" spans="1:10" ht="15.75">
      <c r="A48" s="145"/>
      <c r="B48" s="196">
        <v>701</v>
      </c>
      <c r="C48" s="190" t="s">
        <v>15</v>
      </c>
      <c r="D48" s="197">
        <v>2</v>
      </c>
      <c r="E48" s="198">
        <v>0</v>
      </c>
      <c r="F48" s="198">
        <v>0</v>
      </c>
      <c r="G48" s="198">
        <v>0</v>
      </c>
      <c r="H48" s="198">
        <v>0</v>
      </c>
      <c r="I48" s="198">
        <v>0</v>
      </c>
      <c r="J48" s="198">
        <v>2</v>
      </c>
    </row>
    <row r="49" spans="1:10" ht="16.5" thickBot="1">
      <c r="A49" s="145"/>
      <c r="B49" s="182">
        <v>702</v>
      </c>
      <c r="C49" s="183" t="s">
        <v>61</v>
      </c>
      <c r="D49" s="175">
        <v>89</v>
      </c>
      <c r="E49" s="176">
        <v>0</v>
      </c>
      <c r="F49" s="176">
        <v>54</v>
      </c>
      <c r="G49" s="176">
        <v>0</v>
      </c>
      <c r="H49" s="176">
        <v>0</v>
      </c>
      <c r="I49" s="176">
        <v>2</v>
      </c>
      <c r="J49" s="176">
        <v>33</v>
      </c>
    </row>
    <row r="50" spans="1:10" ht="15.75">
      <c r="A50" s="109" t="s">
        <v>57</v>
      </c>
      <c r="B50" s="109"/>
      <c r="C50" s="115"/>
      <c r="D50" s="145"/>
      <c r="E50" s="145"/>
      <c r="F50" s="145"/>
      <c r="G50" s="145"/>
      <c r="H50" s="145"/>
      <c r="I50" s="145"/>
      <c r="J50" s="145"/>
    </row>
    <row r="51" spans="1:10" ht="15.75">
      <c r="A51" s="24" t="s">
        <v>27</v>
      </c>
      <c r="B51" s="26"/>
      <c r="C51" s="82"/>
      <c r="D51" s="117"/>
      <c r="E51" s="145"/>
      <c r="F51" s="145"/>
      <c r="G51" s="145"/>
      <c r="H51" s="145"/>
      <c r="I51" s="145"/>
      <c r="J51" s="145"/>
    </row>
    <row r="52" spans="1:10" ht="16.5" thickBot="1">
      <c r="A52" s="145"/>
      <c r="B52" s="25"/>
      <c r="C52" s="83"/>
      <c r="D52" s="145"/>
      <c r="E52" s="145"/>
      <c r="F52" s="145"/>
      <c r="G52" s="145"/>
      <c r="H52" s="145"/>
      <c r="I52" s="145"/>
      <c r="J52" s="145"/>
    </row>
    <row r="53" spans="1:10" ht="15.75">
      <c r="A53" s="24"/>
      <c r="B53" s="177">
        <v>45</v>
      </c>
      <c r="C53" s="84" t="s">
        <v>28</v>
      </c>
      <c r="D53" s="172">
        <v>0</v>
      </c>
      <c r="E53" s="173">
        <v>0</v>
      </c>
      <c r="F53" s="173">
        <v>0</v>
      </c>
      <c r="G53" s="173">
        <v>0</v>
      </c>
      <c r="H53" s="173">
        <v>0</v>
      </c>
      <c r="I53" s="173">
        <v>0</v>
      </c>
      <c r="J53" s="173">
        <v>0</v>
      </c>
    </row>
    <row r="54" spans="1:10" ht="15.75">
      <c r="A54" s="145"/>
      <c r="B54" s="171">
        <v>80</v>
      </c>
      <c r="C54" s="199" t="s">
        <v>29</v>
      </c>
      <c r="D54" s="200">
        <v>0.5756097560975609</v>
      </c>
      <c r="E54" s="201"/>
      <c r="F54" s="201">
        <v>0</v>
      </c>
      <c r="G54" s="201"/>
      <c r="H54" s="201"/>
      <c r="I54" s="217"/>
      <c r="J54" s="201">
        <v>0.7919463087248322</v>
      </c>
    </row>
    <row r="55" spans="1:10" ht="16.5" thickBot="1">
      <c r="A55" s="145"/>
      <c r="B55" s="147">
        <v>90</v>
      </c>
      <c r="C55" s="202" t="s">
        <v>30</v>
      </c>
      <c r="D55" s="365">
        <v>1.4838730717803215</v>
      </c>
      <c r="E55" s="218">
        <v>0</v>
      </c>
      <c r="F55" s="218">
        <v>0.8805400645729381</v>
      </c>
      <c r="G55" s="218">
        <v>0</v>
      </c>
      <c r="H55" s="218">
        <v>0</v>
      </c>
      <c r="I55" s="218">
        <v>0.03261259498418289</v>
      </c>
      <c r="J55" s="218">
        <v>0.5707204122232006</v>
      </c>
    </row>
    <row r="56" spans="1:10" ht="15.75">
      <c r="A56" s="255"/>
      <c r="B56" s="148"/>
      <c r="C56" s="256" t="s">
        <v>31</v>
      </c>
      <c r="D56" s="203"/>
      <c r="E56" s="203"/>
      <c r="F56" s="203"/>
      <c r="G56" s="203"/>
      <c r="H56" s="203"/>
      <c r="I56" s="203"/>
      <c r="J56" s="203"/>
    </row>
    <row r="57" spans="1:10" ht="15.75">
      <c r="A57" s="257"/>
      <c r="B57" s="258"/>
      <c r="C57" s="259" t="s">
        <v>102</v>
      </c>
      <c r="D57" s="364">
        <v>61326</v>
      </c>
      <c r="E57" s="375">
        <v>61326</v>
      </c>
      <c r="F57" s="375">
        <v>61326</v>
      </c>
      <c r="G57" s="375">
        <v>61326</v>
      </c>
      <c r="H57" s="375">
        <v>61326</v>
      </c>
      <c r="I57" s="375">
        <v>61326</v>
      </c>
      <c r="J57" s="375">
        <v>61326</v>
      </c>
    </row>
    <row r="58" spans="1:10" ht="15.75">
      <c r="A58" s="255"/>
      <c r="B58" s="148"/>
      <c r="C58" s="260" t="s">
        <v>96</v>
      </c>
      <c r="D58" s="203"/>
      <c r="E58" s="203"/>
      <c r="F58" s="203"/>
      <c r="G58" s="203"/>
      <c r="H58" s="203"/>
      <c r="I58" s="203"/>
      <c r="J58" s="203"/>
    </row>
    <row r="59" spans="1:10" ht="15.75">
      <c r="A59" s="24"/>
      <c r="E59" s="205"/>
      <c r="F59" s="24"/>
      <c r="G59" s="206"/>
      <c r="H59" s="206"/>
      <c r="I59" s="206"/>
      <c r="J59" s="206"/>
    </row>
    <row r="60" spans="3:4" ht="15.75">
      <c r="C60" s="136"/>
      <c r="D60" s="136"/>
    </row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</sheetData>
  <sheetProtection/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93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Q1274"/>
  <sheetViews>
    <sheetView zoomScalePageLayoutView="0" workbookViewId="0" topLeftCell="A17">
      <selection activeCell="A1" sqref="A1"/>
    </sheetView>
  </sheetViews>
  <sheetFormatPr defaultColWidth="8.8515625" defaultRowHeight="19.5" customHeight="1"/>
  <cols>
    <col min="1" max="1" width="3.00390625" style="1" customWidth="1"/>
    <col min="2" max="2" width="4.28125" style="2" customWidth="1"/>
    <col min="3" max="3" width="36.28125" style="1" customWidth="1"/>
    <col min="4" max="4" width="9.7109375" style="1" customWidth="1"/>
    <col min="5" max="5" width="11.421875" style="1" customWidth="1"/>
    <col min="6" max="6" width="14.57421875" style="1" customWidth="1"/>
    <col min="7" max="9" width="9.7109375" style="1" customWidth="1"/>
    <col min="10" max="10" width="12.00390625" style="1" customWidth="1"/>
    <col min="11" max="11" width="10.7109375" style="1" customWidth="1"/>
    <col min="12" max="12" width="8.57421875" style="1" customWidth="1"/>
    <col min="13" max="16384" width="8.8515625" style="1" customWidth="1"/>
  </cols>
  <sheetData>
    <row r="1" spans="39:85" ht="19.5" customHeight="1"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</row>
    <row r="2" spans="2:85" ht="15.75">
      <c r="B2" s="3"/>
      <c r="C2" s="4"/>
      <c r="D2" s="4"/>
      <c r="E2" s="4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</row>
    <row r="3" spans="1:85" s="9" customFormat="1" ht="18.75">
      <c r="A3" s="5"/>
      <c r="B3" s="261" t="s">
        <v>0</v>
      </c>
      <c r="C3" s="295"/>
      <c r="D3" s="295"/>
      <c r="E3" s="295"/>
      <c r="F3" s="296"/>
      <c r="G3" s="295"/>
      <c r="H3" s="295"/>
      <c r="I3" s="295"/>
      <c r="J3" s="29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</row>
    <row r="4" spans="2:85" s="9" customFormat="1" ht="15.75">
      <c r="B4" s="262"/>
      <c r="C4" s="289"/>
      <c r="D4" s="297"/>
      <c r="E4" s="297"/>
      <c r="F4" s="298"/>
      <c r="G4" s="298"/>
      <c r="H4" s="298"/>
      <c r="I4" s="298"/>
      <c r="J4" s="298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</row>
    <row r="5" spans="1:85" s="9" customFormat="1" ht="12.75">
      <c r="A5" s="11"/>
      <c r="B5" s="299"/>
      <c r="C5" s="299"/>
      <c r="D5" s="296"/>
      <c r="E5" s="296"/>
      <c r="F5" s="300"/>
      <c r="G5" s="299"/>
      <c r="H5" s="299"/>
      <c r="I5" s="299"/>
      <c r="J5" s="299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</row>
    <row r="6" spans="1:85" s="9" customFormat="1" ht="14.25">
      <c r="A6" s="14"/>
      <c r="B6" s="110" t="s">
        <v>1</v>
      </c>
      <c r="C6" s="301"/>
      <c r="D6" s="302" t="s">
        <v>86</v>
      </c>
      <c r="E6" s="303"/>
      <c r="F6" s="301"/>
      <c r="G6" s="298"/>
      <c r="H6" s="301"/>
      <c r="I6" s="304" t="s">
        <v>85</v>
      </c>
      <c r="J6" s="301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</row>
    <row r="7" spans="1:85" ht="16.5" thickBot="1">
      <c r="A7" s="15"/>
      <c r="B7" s="110"/>
      <c r="C7" s="305"/>
      <c r="D7" s="303"/>
      <c r="E7" s="303"/>
      <c r="F7" s="303"/>
      <c r="G7" s="301"/>
      <c r="H7" s="301"/>
      <c r="I7" s="301"/>
      <c r="J7" s="301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</row>
    <row r="8" spans="1:85" s="21" customFormat="1" ht="14.25">
      <c r="A8" s="20"/>
      <c r="B8" s="306" t="s">
        <v>2</v>
      </c>
      <c r="C8" s="306"/>
      <c r="D8" s="307"/>
      <c r="E8" s="308" t="s">
        <v>33</v>
      </c>
      <c r="F8" s="306"/>
      <c r="G8" s="309"/>
      <c r="H8" s="306"/>
      <c r="I8" s="306"/>
      <c r="J8" s="310" t="s">
        <v>34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</row>
    <row r="9" spans="1:85" s="21" customFormat="1" ht="14.25">
      <c r="A9" s="20"/>
      <c r="B9" s="311" t="s">
        <v>4</v>
      </c>
      <c r="C9" s="311"/>
      <c r="D9" s="312" t="s">
        <v>3</v>
      </c>
      <c r="E9" s="313"/>
      <c r="F9" s="311" t="s">
        <v>35</v>
      </c>
      <c r="G9" s="45" t="s">
        <v>36</v>
      </c>
      <c r="H9" s="311" t="s">
        <v>37</v>
      </c>
      <c r="I9" s="311" t="s">
        <v>38</v>
      </c>
      <c r="J9" s="314" t="s">
        <v>39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</row>
    <row r="10" spans="1:85" s="21" customFormat="1" ht="14.25">
      <c r="A10" s="20"/>
      <c r="B10" s="311" t="s">
        <v>5</v>
      </c>
      <c r="C10" s="311"/>
      <c r="D10" s="312"/>
      <c r="E10" s="313" t="s">
        <v>40</v>
      </c>
      <c r="F10" s="311"/>
      <c r="G10" s="45"/>
      <c r="H10" s="311"/>
      <c r="I10" s="311"/>
      <c r="J10" s="314" t="s">
        <v>41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</row>
    <row r="11" spans="1:85" s="21" customFormat="1" ht="15" thickBot="1">
      <c r="A11" s="20"/>
      <c r="B11" s="315" t="s">
        <v>6</v>
      </c>
      <c r="C11" s="316" t="s">
        <v>7</v>
      </c>
      <c r="D11" s="317">
        <v>5100</v>
      </c>
      <c r="E11" s="318">
        <v>5111</v>
      </c>
      <c r="F11" s="316">
        <v>5112</v>
      </c>
      <c r="G11" s="319">
        <v>5113</v>
      </c>
      <c r="H11" s="316">
        <v>5115</v>
      </c>
      <c r="I11" s="316">
        <v>5130</v>
      </c>
      <c r="J11" s="320" t="s">
        <v>42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</row>
    <row r="12" spans="1:85" s="21" customFormat="1" ht="14.25">
      <c r="A12" s="20"/>
      <c r="B12" s="45"/>
      <c r="C12" s="45"/>
      <c r="D12" s="45"/>
      <c r="E12" s="45"/>
      <c r="F12" s="45"/>
      <c r="G12" s="45"/>
      <c r="H12" s="45"/>
      <c r="I12" s="45"/>
      <c r="J12" s="45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</row>
    <row r="13" spans="1:85" s="21" customFormat="1" ht="15">
      <c r="A13" s="24" t="s">
        <v>8</v>
      </c>
      <c r="B13" s="148"/>
      <c r="C13" s="305"/>
      <c r="D13" s="45"/>
      <c r="E13" s="45"/>
      <c r="F13" s="45"/>
      <c r="G13" s="298"/>
      <c r="H13" s="298"/>
      <c r="I13" s="164"/>
      <c r="J13" s="164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</row>
    <row r="14" spans="1:85" s="29" customFormat="1" ht="15.75" thickBot="1">
      <c r="A14" s="15"/>
      <c r="B14" s="27"/>
      <c r="C14" s="305"/>
      <c r="D14" s="45"/>
      <c r="E14" s="45"/>
      <c r="F14" s="45"/>
      <c r="G14" s="45"/>
      <c r="H14" s="45"/>
      <c r="I14" s="45"/>
      <c r="J14" s="45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s="35" customFormat="1" ht="14.25">
      <c r="A15" s="30"/>
      <c r="B15" s="31"/>
      <c r="C15" s="32" t="s">
        <v>9</v>
      </c>
      <c r="D15" s="33">
        <v>1472.5</v>
      </c>
      <c r="E15" s="33">
        <v>559</v>
      </c>
      <c r="F15" s="33">
        <v>828</v>
      </c>
      <c r="G15" s="33">
        <v>57</v>
      </c>
      <c r="H15" s="33">
        <v>13</v>
      </c>
      <c r="I15" s="33">
        <v>14</v>
      </c>
      <c r="J15" s="34">
        <v>1.5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85" s="9" customFormat="1" ht="14.25">
      <c r="A16" s="14"/>
      <c r="B16" s="36"/>
      <c r="C16" s="37" t="s">
        <v>10</v>
      </c>
      <c r="D16" s="38"/>
      <c r="E16" s="38">
        <v>28.372093023255815</v>
      </c>
      <c r="F16" s="38">
        <v>20.92995169082126</v>
      </c>
      <c r="G16" s="39">
        <v>24.56140350877193</v>
      </c>
      <c r="H16" s="39">
        <v>18.461538461538463</v>
      </c>
      <c r="I16" s="39">
        <v>8</v>
      </c>
      <c r="J16" s="39">
        <v>12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</row>
    <row r="17" spans="1:85" s="9" customFormat="1" ht="15" thickBot="1">
      <c r="A17" s="14"/>
      <c r="B17" s="40"/>
      <c r="C17" s="41" t="s">
        <v>11</v>
      </c>
      <c r="D17" s="42">
        <v>3497.8</v>
      </c>
      <c r="E17" s="42">
        <v>1586</v>
      </c>
      <c r="F17" s="42">
        <v>1733</v>
      </c>
      <c r="G17" s="43">
        <v>140</v>
      </c>
      <c r="H17" s="43">
        <v>24</v>
      </c>
      <c r="I17" s="43">
        <v>13</v>
      </c>
      <c r="J17" s="44">
        <v>1.8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</row>
    <row r="18" spans="1:85" s="9" customFormat="1" ht="14.25">
      <c r="A18" s="14"/>
      <c r="B18" s="45"/>
      <c r="C18" s="17"/>
      <c r="D18" s="17"/>
      <c r="E18" s="17"/>
      <c r="F18" s="17"/>
      <c r="G18" s="46"/>
      <c r="H18" s="46"/>
      <c r="I18" s="46"/>
      <c r="J18" s="46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</row>
    <row r="19" spans="1:85" s="50" customFormat="1" ht="14.25">
      <c r="A19" s="47" t="s">
        <v>65</v>
      </c>
      <c r="B19" s="48"/>
      <c r="C19" s="49"/>
      <c r="D19" s="49"/>
      <c r="E19" s="49"/>
      <c r="F19" s="49"/>
      <c r="G19" s="49"/>
      <c r="H19" s="49"/>
      <c r="I19" s="48"/>
      <c r="J19" s="48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</row>
    <row r="20" spans="1:85" s="50" customFormat="1" ht="14.25">
      <c r="A20" s="47"/>
      <c r="B20" s="48"/>
      <c r="C20" s="49"/>
      <c r="D20" s="49"/>
      <c r="E20" s="49"/>
      <c r="F20" s="49"/>
      <c r="G20" s="49"/>
      <c r="H20" s="49"/>
      <c r="I20" s="164"/>
      <c r="J20" s="164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</row>
    <row r="21" spans="1:85" s="50" customFormat="1" ht="14.25">
      <c r="A21" s="47"/>
      <c r="B21" s="49"/>
      <c r="C21" s="49"/>
      <c r="D21" s="49"/>
      <c r="E21" s="49"/>
      <c r="F21" s="49"/>
      <c r="G21" s="49"/>
      <c r="H21" s="49"/>
      <c r="I21" s="48"/>
      <c r="J21" s="48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</row>
    <row r="22" spans="1:85" s="50" customFormat="1" ht="15" thickBot="1">
      <c r="A22" s="47"/>
      <c r="B22" s="49"/>
      <c r="C22" s="49"/>
      <c r="D22" s="49"/>
      <c r="E22" s="49"/>
      <c r="F22" s="49"/>
      <c r="G22" s="49"/>
      <c r="H22" s="49"/>
      <c r="I22" s="49"/>
      <c r="J22" s="49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</row>
    <row r="23" spans="1:85" s="9" customFormat="1" ht="15" thickBot="1">
      <c r="A23" s="14"/>
      <c r="B23" s="51">
        <v>12</v>
      </c>
      <c r="C23" s="52" t="s">
        <v>12</v>
      </c>
      <c r="D23" s="120">
        <v>3625</v>
      </c>
      <c r="E23" s="54">
        <v>1586</v>
      </c>
      <c r="F23" s="54">
        <v>1733</v>
      </c>
      <c r="G23" s="54">
        <v>140</v>
      </c>
      <c r="H23" s="54">
        <v>24</v>
      </c>
      <c r="I23" s="54">
        <v>13</v>
      </c>
      <c r="J23" s="54">
        <v>129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</row>
    <row r="24" spans="1:85" s="9" customFormat="1" ht="14.25">
      <c r="A24" s="14"/>
      <c r="B24" s="55">
        <v>20</v>
      </c>
      <c r="C24" s="56" t="s">
        <v>13</v>
      </c>
      <c r="D24" s="121">
        <v>959</v>
      </c>
      <c r="E24" s="58">
        <v>255</v>
      </c>
      <c r="F24" s="58">
        <v>189</v>
      </c>
      <c r="G24" s="58">
        <v>376</v>
      </c>
      <c r="H24" s="58">
        <v>11</v>
      </c>
      <c r="I24" s="58">
        <v>25</v>
      </c>
      <c r="J24" s="58">
        <v>103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</row>
    <row r="25" spans="1:85" s="21" customFormat="1" ht="15.75" thickBot="1">
      <c r="A25" s="20"/>
      <c r="B25" s="59">
        <v>24</v>
      </c>
      <c r="C25" s="60" t="s">
        <v>43</v>
      </c>
      <c r="D25" s="124">
        <v>143</v>
      </c>
      <c r="E25" s="62">
        <v>35</v>
      </c>
      <c r="F25" s="62">
        <v>27</v>
      </c>
      <c r="G25" s="62">
        <v>25</v>
      </c>
      <c r="H25" s="62">
        <v>8</v>
      </c>
      <c r="I25" s="62">
        <v>6</v>
      </c>
      <c r="J25" s="62">
        <v>42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</row>
    <row r="26" spans="1:85" s="21" customFormat="1" ht="14.25">
      <c r="A26" s="20"/>
      <c r="B26" s="63">
        <v>100</v>
      </c>
      <c r="C26" s="64" t="s">
        <v>14</v>
      </c>
      <c r="D26" s="121">
        <v>202</v>
      </c>
      <c r="E26" s="58">
        <v>41</v>
      </c>
      <c r="F26" s="58">
        <v>142</v>
      </c>
      <c r="G26" s="58">
        <v>16</v>
      </c>
      <c r="H26" s="58">
        <v>1</v>
      </c>
      <c r="I26" s="58"/>
      <c r="J26" s="58">
        <v>2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</row>
    <row r="27" spans="1:85" s="21" customFormat="1" ht="15">
      <c r="A27" s="20"/>
      <c r="B27" s="65">
        <v>102</v>
      </c>
      <c r="C27" s="66" t="s">
        <v>15</v>
      </c>
      <c r="D27" s="123">
        <v>95</v>
      </c>
      <c r="E27" s="67">
        <v>22</v>
      </c>
      <c r="F27" s="67">
        <v>71</v>
      </c>
      <c r="G27" s="67">
        <v>0</v>
      </c>
      <c r="H27" s="67">
        <v>1</v>
      </c>
      <c r="I27" s="67"/>
      <c r="J27" s="67">
        <v>1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</row>
    <row r="28" spans="1:85" s="21" customFormat="1" ht="15.75" thickBot="1">
      <c r="A28" s="20"/>
      <c r="B28" s="68">
        <v>103</v>
      </c>
      <c r="C28" s="69" t="s">
        <v>16</v>
      </c>
      <c r="D28" s="124">
        <v>107</v>
      </c>
      <c r="E28" s="62">
        <v>19</v>
      </c>
      <c r="F28" s="62">
        <v>71</v>
      </c>
      <c r="G28" s="62">
        <v>16</v>
      </c>
      <c r="H28" s="62">
        <v>0</v>
      </c>
      <c r="I28" s="62"/>
      <c r="J28" s="62">
        <v>1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</row>
    <row r="29" spans="1:85" s="21" customFormat="1" ht="15" thickBot="1">
      <c r="A29" s="20"/>
      <c r="B29" s="51">
        <v>991</v>
      </c>
      <c r="C29" s="70" t="s">
        <v>17</v>
      </c>
      <c r="D29" s="120">
        <v>4786</v>
      </c>
      <c r="E29" s="54">
        <v>1882</v>
      </c>
      <c r="F29" s="54">
        <v>2064</v>
      </c>
      <c r="G29" s="54">
        <v>532</v>
      </c>
      <c r="H29" s="54">
        <v>36</v>
      </c>
      <c r="I29" s="54">
        <v>38</v>
      </c>
      <c r="J29" s="54">
        <v>234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</row>
    <row r="30" spans="1:85" s="21" customFormat="1" ht="14.25">
      <c r="A30" s="20"/>
      <c r="B30" s="55">
        <v>30</v>
      </c>
      <c r="C30" s="71" t="s">
        <v>18</v>
      </c>
      <c r="D30" s="121">
        <v>1398</v>
      </c>
      <c r="E30" s="58">
        <v>769</v>
      </c>
      <c r="F30" s="58">
        <v>570</v>
      </c>
      <c r="G30" s="58">
        <v>12</v>
      </c>
      <c r="H30" s="58">
        <v>18</v>
      </c>
      <c r="I30" s="58">
        <v>3</v>
      </c>
      <c r="J30" s="58">
        <v>26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</row>
    <row r="31" spans="1:85" s="21" customFormat="1" ht="15.75" thickBot="1">
      <c r="A31" s="20"/>
      <c r="B31" s="59">
        <v>34</v>
      </c>
      <c r="C31" s="60" t="s">
        <v>43</v>
      </c>
      <c r="D31" s="124">
        <v>1313</v>
      </c>
      <c r="E31" s="62">
        <v>704</v>
      </c>
      <c r="F31" s="62">
        <v>568</v>
      </c>
      <c r="G31" s="62">
        <v>12</v>
      </c>
      <c r="H31" s="62">
        <v>18</v>
      </c>
      <c r="I31" s="62">
        <v>2</v>
      </c>
      <c r="J31" s="62">
        <v>9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</row>
    <row r="32" spans="1:85" s="21" customFormat="1" ht="14.25">
      <c r="A32" s="20"/>
      <c r="B32" s="63">
        <v>40</v>
      </c>
      <c r="C32" s="71" t="s">
        <v>19</v>
      </c>
      <c r="D32" s="121">
        <v>243</v>
      </c>
      <c r="E32" s="58">
        <v>15</v>
      </c>
      <c r="F32" s="58">
        <v>169</v>
      </c>
      <c r="G32" s="58">
        <v>54</v>
      </c>
      <c r="H32" s="58">
        <v>3</v>
      </c>
      <c r="I32" s="58"/>
      <c r="J32" s="58">
        <v>2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</row>
    <row r="33" spans="1:85" s="21" customFormat="1" ht="15">
      <c r="A33" s="20"/>
      <c r="B33" s="65">
        <v>402</v>
      </c>
      <c r="C33" s="66" t="s">
        <v>15</v>
      </c>
      <c r="D33" s="123">
        <v>94</v>
      </c>
      <c r="E33" s="67">
        <v>8</v>
      </c>
      <c r="F33" s="67">
        <v>84</v>
      </c>
      <c r="G33" s="67">
        <v>0</v>
      </c>
      <c r="H33" s="67">
        <v>1</v>
      </c>
      <c r="I33" s="67"/>
      <c r="J33" s="67">
        <v>1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</row>
    <row r="34" spans="1:85" s="21" customFormat="1" ht="15.75" thickBot="1">
      <c r="A34" s="20"/>
      <c r="B34" s="68">
        <v>403</v>
      </c>
      <c r="C34" s="69" t="s">
        <v>16</v>
      </c>
      <c r="D34" s="124">
        <v>149</v>
      </c>
      <c r="E34" s="62">
        <v>7</v>
      </c>
      <c r="F34" s="62">
        <v>85</v>
      </c>
      <c r="G34" s="62">
        <v>54</v>
      </c>
      <c r="H34" s="62">
        <v>2</v>
      </c>
      <c r="I34" s="62"/>
      <c r="J34" s="62">
        <v>1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</row>
    <row r="35" spans="1:85" s="9" customFormat="1" ht="14.25">
      <c r="A35" s="14"/>
      <c r="B35" s="55">
        <v>50</v>
      </c>
      <c r="C35" s="71" t="s">
        <v>20</v>
      </c>
      <c r="D35" s="125">
        <v>3145</v>
      </c>
      <c r="E35" s="72">
        <v>1098</v>
      </c>
      <c r="F35" s="72">
        <v>1325</v>
      </c>
      <c r="G35" s="72">
        <v>466</v>
      </c>
      <c r="H35" s="72">
        <v>15</v>
      </c>
      <c r="I35" s="72">
        <v>35</v>
      </c>
      <c r="J35" s="72">
        <v>206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</row>
    <row r="36" spans="1:85" s="9" customFormat="1" ht="14.25">
      <c r="A36" s="14"/>
      <c r="B36" s="55">
        <v>51</v>
      </c>
      <c r="C36" s="73" t="s">
        <v>21</v>
      </c>
      <c r="D36" s="125">
        <v>15</v>
      </c>
      <c r="E36" s="72">
        <v>3</v>
      </c>
      <c r="F36" s="72">
        <v>5</v>
      </c>
      <c r="G36" s="72">
        <v>5</v>
      </c>
      <c r="H36" s="72">
        <v>2</v>
      </c>
      <c r="I36" s="72">
        <v>0</v>
      </c>
      <c r="J36" s="72">
        <v>0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</row>
    <row r="37" spans="1:85" s="9" customFormat="1" ht="15">
      <c r="A37" s="14"/>
      <c r="B37" s="59">
        <v>511</v>
      </c>
      <c r="C37" s="74" t="s">
        <v>15</v>
      </c>
      <c r="D37" s="126">
        <v>8</v>
      </c>
      <c r="E37" s="75">
        <v>2</v>
      </c>
      <c r="F37" s="75">
        <v>3</v>
      </c>
      <c r="G37" s="75">
        <v>2</v>
      </c>
      <c r="H37" s="75">
        <v>1</v>
      </c>
      <c r="I37" s="75">
        <v>0</v>
      </c>
      <c r="J37" s="75">
        <v>0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</row>
    <row r="38" spans="1:85" s="9" customFormat="1" ht="15">
      <c r="A38" s="14"/>
      <c r="B38" s="59">
        <v>513</v>
      </c>
      <c r="C38" s="73" t="s">
        <v>16</v>
      </c>
      <c r="D38" s="126">
        <v>7</v>
      </c>
      <c r="E38" s="75">
        <v>1</v>
      </c>
      <c r="F38" s="75">
        <v>2</v>
      </c>
      <c r="G38" s="75">
        <v>3</v>
      </c>
      <c r="H38" s="75">
        <v>1</v>
      </c>
      <c r="I38" s="75">
        <v>0</v>
      </c>
      <c r="J38" s="75">
        <v>0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</row>
    <row r="39" spans="1:85" s="9" customFormat="1" ht="14.25">
      <c r="A39" s="14"/>
      <c r="B39" s="55">
        <v>53</v>
      </c>
      <c r="C39" s="76" t="s">
        <v>22</v>
      </c>
      <c r="D39" s="127">
        <v>71</v>
      </c>
      <c r="E39" s="128">
        <v>33</v>
      </c>
      <c r="F39" s="128">
        <v>35</v>
      </c>
      <c r="G39" s="77">
        <v>3</v>
      </c>
      <c r="H39" s="77">
        <v>0</v>
      </c>
      <c r="I39" s="77">
        <v>0</v>
      </c>
      <c r="J39" s="77">
        <v>0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</row>
    <row r="40" spans="1:85" s="9" customFormat="1" ht="14.25">
      <c r="A40" s="14"/>
      <c r="B40" s="55">
        <v>55</v>
      </c>
      <c r="C40" s="76" t="s">
        <v>23</v>
      </c>
      <c r="D40" s="125">
        <v>618</v>
      </c>
      <c r="E40" s="72">
        <v>337</v>
      </c>
      <c r="F40" s="72">
        <v>140</v>
      </c>
      <c r="G40" s="72">
        <v>138</v>
      </c>
      <c r="H40" s="72">
        <v>1</v>
      </c>
      <c r="I40" s="72">
        <v>0</v>
      </c>
      <c r="J40" s="72">
        <v>2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</row>
    <row r="41" spans="1:85" s="9" customFormat="1" ht="15">
      <c r="A41" s="14"/>
      <c r="B41" s="55">
        <v>56</v>
      </c>
      <c r="C41" s="74" t="s">
        <v>15</v>
      </c>
      <c r="D41" s="126">
        <v>330</v>
      </c>
      <c r="E41" s="75">
        <v>237</v>
      </c>
      <c r="F41" s="75">
        <v>51</v>
      </c>
      <c r="G41" s="75">
        <v>41</v>
      </c>
      <c r="H41" s="75">
        <v>1</v>
      </c>
      <c r="I41" s="75">
        <v>0</v>
      </c>
      <c r="J41" s="75">
        <v>0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</row>
    <row r="42" spans="1:85" s="9" customFormat="1" ht="15">
      <c r="A42" s="14"/>
      <c r="B42" s="59">
        <v>551</v>
      </c>
      <c r="C42" s="73" t="s">
        <v>16</v>
      </c>
      <c r="D42" s="126">
        <v>178</v>
      </c>
      <c r="E42" s="75">
        <v>78</v>
      </c>
      <c r="F42" s="75">
        <v>1</v>
      </c>
      <c r="G42" s="75">
        <v>97</v>
      </c>
      <c r="H42" s="75">
        <v>0</v>
      </c>
      <c r="I42" s="75">
        <v>0</v>
      </c>
      <c r="J42" s="75">
        <v>2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</row>
    <row r="43" spans="1:85" s="21" customFormat="1" ht="14.25">
      <c r="A43" s="20"/>
      <c r="B43" s="55">
        <v>65</v>
      </c>
      <c r="C43" s="73" t="s">
        <v>24</v>
      </c>
      <c r="D43" s="125">
        <v>2341</v>
      </c>
      <c r="E43" s="72">
        <v>725</v>
      </c>
      <c r="F43" s="72">
        <v>1145</v>
      </c>
      <c r="G43" s="72">
        <v>320</v>
      </c>
      <c r="H43" s="72">
        <v>12</v>
      </c>
      <c r="I43" s="72">
        <v>9</v>
      </c>
      <c r="J43" s="72">
        <v>130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</row>
    <row r="44" spans="1:85" s="21" customFormat="1" ht="15">
      <c r="A44" s="20"/>
      <c r="B44" s="59">
        <v>651</v>
      </c>
      <c r="C44" s="74" t="s">
        <v>15</v>
      </c>
      <c r="D44" s="126">
        <v>1689</v>
      </c>
      <c r="E44" s="75">
        <v>535</v>
      </c>
      <c r="F44" s="75">
        <v>956</v>
      </c>
      <c r="G44" s="75">
        <v>67</v>
      </c>
      <c r="H44" s="75">
        <v>7</v>
      </c>
      <c r="I44" s="75">
        <v>7</v>
      </c>
      <c r="J44" s="75">
        <v>117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</row>
    <row r="45" spans="1:85" s="21" customFormat="1" ht="15">
      <c r="A45" s="20"/>
      <c r="B45" s="59">
        <v>652</v>
      </c>
      <c r="C45" s="73" t="s">
        <v>16</v>
      </c>
      <c r="D45" s="126">
        <v>652</v>
      </c>
      <c r="E45" s="75">
        <v>190</v>
      </c>
      <c r="F45" s="75">
        <v>189</v>
      </c>
      <c r="G45" s="75">
        <v>253</v>
      </c>
      <c r="H45" s="75">
        <v>5</v>
      </c>
      <c r="I45" s="75">
        <v>2</v>
      </c>
      <c r="J45" s="75">
        <v>13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</row>
    <row r="46" spans="1:85" s="21" customFormat="1" ht="15">
      <c r="A46" s="20"/>
      <c r="B46" s="59">
        <v>654</v>
      </c>
      <c r="C46" s="74" t="s">
        <v>44</v>
      </c>
      <c r="D46" s="126">
        <v>80</v>
      </c>
      <c r="E46" s="75">
        <v>27</v>
      </c>
      <c r="F46" s="75">
        <v>27</v>
      </c>
      <c r="G46" s="75">
        <v>18</v>
      </c>
      <c r="H46" s="75">
        <v>4</v>
      </c>
      <c r="I46" s="75">
        <v>0</v>
      </c>
      <c r="J46" s="75">
        <v>4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</row>
    <row r="47" spans="1:85" s="21" customFormat="1" ht="15">
      <c r="A47" s="20"/>
      <c r="B47" s="59">
        <v>657</v>
      </c>
      <c r="C47" s="74" t="s">
        <v>25</v>
      </c>
      <c r="D47" s="125">
        <v>56</v>
      </c>
      <c r="E47" s="75">
        <v>50</v>
      </c>
      <c r="F47" s="75">
        <v>1</v>
      </c>
      <c r="G47" s="75">
        <v>0</v>
      </c>
      <c r="H47" s="75">
        <v>5</v>
      </c>
      <c r="I47" s="75">
        <v>0</v>
      </c>
      <c r="J47" s="75">
        <v>0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</row>
    <row r="48" spans="1:85" s="21" customFormat="1" ht="14.25">
      <c r="A48" s="20"/>
      <c r="B48" s="55">
        <v>70</v>
      </c>
      <c r="C48" s="73" t="s">
        <v>26</v>
      </c>
      <c r="D48" s="125">
        <v>100</v>
      </c>
      <c r="E48" s="72">
        <v>0</v>
      </c>
      <c r="F48" s="72">
        <v>0</v>
      </c>
      <c r="G48" s="72">
        <v>0</v>
      </c>
      <c r="H48" s="72">
        <v>0</v>
      </c>
      <c r="I48" s="72">
        <v>26</v>
      </c>
      <c r="J48" s="72">
        <v>74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</row>
    <row r="49" spans="1:85" s="21" customFormat="1" ht="15">
      <c r="A49" s="20"/>
      <c r="B49" s="78">
        <v>701</v>
      </c>
      <c r="C49" s="74" t="s">
        <v>15</v>
      </c>
      <c r="D49" s="129">
        <v>4</v>
      </c>
      <c r="E49" s="79">
        <v>0</v>
      </c>
      <c r="F49" s="79">
        <v>0</v>
      </c>
      <c r="G49" s="79">
        <v>0</v>
      </c>
      <c r="H49" s="79">
        <v>0</v>
      </c>
      <c r="I49" s="79">
        <v>2</v>
      </c>
      <c r="J49" s="79">
        <v>2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</row>
    <row r="50" spans="1:85" s="21" customFormat="1" ht="15.75" thickBot="1">
      <c r="A50" s="20"/>
      <c r="B50" s="68">
        <v>702</v>
      </c>
      <c r="C50" s="69" t="s">
        <v>16</v>
      </c>
      <c r="D50" s="124">
        <v>96</v>
      </c>
      <c r="E50" s="62">
        <v>0</v>
      </c>
      <c r="F50" s="62">
        <v>0</v>
      </c>
      <c r="G50" s="62">
        <v>0</v>
      </c>
      <c r="H50" s="62">
        <v>0</v>
      </c>
      <c r="I50" s="62">
        <v>24</v>
      </c>
      <c r="J50" s="62">
        <v>72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</row>
    <row r="51" spans="1:85" s="21" customFormat="1" ht="15">
      <c r="A51" s="20"/>
      <c r="B51" s="80"/>
      <c r="C51" s="81"/>
      <c r="D51" s="17"/>
      <c r="E51" s="19"/>
      <c r="F51" s="19"/>
      <c r="G51" s="19"/>
      <c r="H51" s="19"/>
      <c r="I51" s="19"/>
      <c r="J51" s="19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</row>
    <row r="52" spans="1:85" s="21" customFormat="1" ht="15">
      <c r="A52" s="24" t="s">
        <v>27</v>
      </c>
      <c r="B52" s="22"/>
      <c r="C52" s="82"/>
      <c r="D52" s="17"/>
      <c r="E52" s="19"/>
      <c r="F52" s="19"/>
      <c r="G52" s="19"/>
      <c r="H52" s="19"/>
      <c r="I52" s="19"/>
      <c r="J52" s="19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</row>
    <row r="53" spans="1:85" s="21" customFormat="1" ht="15.75" thickBot="1">
      <c r="A53" s="20"/>
      <c r="B53" s="80"/>
      <c r="C53" s="83"/>
      <c r="D53" s="17"/>
      <c r="E53" s="19"/>
      <c r="F53" s="19"/>
      <c r="G53" s="19"/>
      <c r="H53" s="19"/>
      <c r="I53" s="19"/>
      <c r="J53" s="19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</row>
    <row r="54" spans="1:85" s="9" customFormat="1" ht="14.25">
      <c r="A54" s="14"/>
      <c r="B54" s="63">
        <v>45</v>
      </c>
      <c r="C54" s="84" t="s">
        <v>28</v>
      </c>
      <c r="D54" s="121">
        <v>41</v>
      </c>
      <c r="E54" s="58">
        <v>-26</v>
      </c>
      <c r="F54" s="58">
        <v>27</v>
      </c>
      <c r="G54" s="58">
        <v>38</v>
      </c>
      <c r="H54" s="58">
        <v>2</v>
      </c>
      <c r="I54" s="58"/>
      <c r="J54" s="58">
        <v>0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</row>
    <row r="55" spans="1:85" s="21" customFormat="1" ht="14.25">
      <c r="A55" s="20"/>
      <c r="B55" s="55">
        <v>80</v>
      </c>
      <c r="C55" s="85" t="s">
        <v>29</v>
      </c>
      <c r="D55" s="132">
        <v>1.152623211446741</v>
      </c>
      <c r="E55" s="86">
        <v>1.4444444444444444</v>
      </c>
      <c r="F55" s="86">
        <v>1.3079245283018868</v>
      </c>
      <c r="G55" s="86">
        <v>0.30042918454935624</v>
      </c>
      <c r="H55" s="86">
        <v>1.6</v>
      </c>
      <c r="I55" s="86">
        <v>0.37142857142857144</v>
      </c>
      <c r="J55" s="86">
        <v>0.6262135922330098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</row>
    <row r="56" spans="1:85" s="21" customFormat="1" ht="15" thickBot="1">
      <c r="A56" s="20"/>
      <c r="B56" s="23">
        <v>90</v>
      </c>
      <c r="C56" s="87" t="s">
        <v>30</v>
      </c>
      <c r="D56" s="366">
        <v>1.737106328278354</v>
      </c>
      <c r="E56" s="367">
        <v>0</v>
      </c>
      <c r="F56" s="367">
        <v>0</v>
      </c>
      <c r="G56" s="367">
        <v>0</v>
      </c>
      <c r="H56" s="367">
        <v>0</v>
      </c>
      <c r="I56" s="367">
        <v>0.451647645352372</v>
      </c>
      <c r="J56" s="367">
        <v>1.285458682925982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</row>
    <row r="57" spans="1:85" s="21" customFormat="1" ht="15.75">
      <c r="A57" s="20"/>
      <c r="B57" s="27"/>
      <c r="C57" s="256" t="s">
        <v>31</v>
      </c>
      <c r="D57" s="321"/>
      <c r="E57" s="88"/>
      <c r="F57" s="88"/>
      <c r="G57" s="88"/>
      <c r="H57" s="88"/>
      <c r="I57" s="88"/>
      <c r="J57" s="88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</row>
    <row r="58" spans="1:85" s="21" customFormat="1" ht="14.25">
      <c r="A58"/>
      <c r="B58" s="322"/>
      <c r="C58" s="302" t="s">
        <v>92</v>
      </c>
      <c r="D58" s="323">
        <v>57567</v>
      </c>
      <c r="E58" s="368">
        <v>57567</v>
      </c>
      <c r="F58" s="368">
        <v>57567</v>
      </c>
      <c r="G58" s="368">
        <v>57567</v>
      </c>
      <c r="H58" s="368">
        <v>57567</v>
      </c>
      <c r="I58" s="368">
        <v>57567</v>
      </c>
      <c r="J58" s="368">
        <v>57567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</row>
    <row r="59" spans="1:85" s="9" customFormat="1" ht="14.25">
      <c r="A59" s="14"/>
      <c r="B59" s="324"/>
      <c r="C59" s="266"/>
      <c r="D59" s="324"/>
      <c r="E59" s="92"/>
      <c r="F59" s="17"/>
      <c r="G59" s="93"/>
      <c r="H59" s="93"/>
      <c r="I59" s="93"/>
      <c r="J59" s="93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</row>
    <row r="60" spans="1:85" s="21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</row>
    <row r="61" spans="1:85" s="9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</row>
    <row r="62" spans="1:85" s="21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</row>
    <row r="63" spans="1:85" s="21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</row>
    <row r="64" spans="1:85" s="21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</row>
    <row r="65" spans="1:85" s="9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</row>
    <row r="66" spans="1:117" s="9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 s="94"/>
      <c r="CI66" s="94"/>
      <c r="CJ66" s="94"/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4"/>
      <c r="CV66" s="94"/>
      <c r="CW66" s="94"/>
      <c r="CX66" s="94"/>
      <c r="CY66" s="94"/>
      <c r="CZ66" s="94"/>
      <c r="DA66" s="94"/>
      <c r="DB66" s="94"/>
      <c r="DC66" s="94"/>
      <c r="DD66" s="94"/>
      <c r="DE66" s="94"/>
      <c r="DF66" s="94"/>
      <c r="DG66" s="94"/>
      <c r="DH66" s="94"/>
      <c r="DI66" s="94"/>
      <c r="DJ66" s="94"/>
      <c r="DK66" s="94"/>
      <c r="DL66" s="94"/>
      <c r="DM66" s="94"/>
    </row>
    <row r="67" spans="1:121" s="9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 s="95"/>
      <c r="CI67" s="95"/>
      <c r="CJ67" s="95"/>
      <c r="CK67" s="95"/>
      <c r="CL67" s="95"/>
      <c r="CM67" s="95"/>
      <c r="CN67" s="95"/>
      <c r="CO67" s="95"/>
      <c r="CP67" s="95"/>
      <c r="CQ67" s="95"/>
      <c r="CR67" s="95"/>
      <c r="CS67" s="95"/>
      <c r="CT67" s="95"/>
      <c r="CU67" s="95"/>
      <c r="CV67" s="95"/>
      <c r="CW67" s="95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</row>
    <row r="68" spans="1:85" s="21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</row>
    <row r="69" spans="1:85" s="21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</row>
    <row r="70" spans="1:85" ht="15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</row>
    <row r="71" spans="1:85" ht="15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</row>
    <row r="72" spans="1:85" ht="15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</row>
    <row r="73" spans="1:85" ht="15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</row>
    <row r="74" spans="1:85" ht="15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</row>
    <row r="75" spans="1:85" ht="15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</row>
    <row r="76" spans="1:85" ht="15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</row>
    <row r="77" spans="1:85" ht="15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</row>
    <row r="78" spans="1:85" ht="15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</row>
    <row r="79" spans="1:85" ht="15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</row>
    <row r="80" spans="1:85" ht="15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</row>
    <row r="81" spans="1:85" ht="15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</row>
    <row r="82" spans="1:85" ht="15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</row>
    <row r="83" spans="1:85" ht="15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</row>
    <row r="84" spans="1:85" ht="15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</row>
    <row r="85" spans="1:85" ht="15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</row>
    <row r="86" spans="1:85" ht="15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</row>
    <row r="87" spans="1:85" ht="15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</row>
    <row r="88" spans="1:85" ht="15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</row>
    <row r="89" spans="1:85" ht="15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</row>
    <row r="90" spans="1:85" ht="15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</row>
    <row r="91" spans="1:85" ht="15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</row>
    <row r="92" spans="1:85" ht="15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</row>
    <row r="93" spans="1:85" ht="15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</row>
    <row r="94" spans="1:85" ht="15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</row>
    <row r="95" spans="1:85" ht="15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</row>
    <row r="96" spans="1:85" ht="15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</row>
    <row r="97" spans="1:85" ht="15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</row>
    <row r="98" spans="1:85" ht="15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</row>
    <row r="99" spans="1:85" ht="15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</row>
    <row r="100" spans="1:85" ht="15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</row>
    <row r="101" spans="1:85" ht="15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</row>
    <row r="102" spans="1:85" ht="15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</row>
    <row r="103" spans="1:85" ht="15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</row>
    <row r="104" spans="1:85" ht="15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</row>
    <row r="105" spans="1:85" ht="15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</row>
    <row r="106" spans="1:85" ht="15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</row>
    <row r="107" spans="1:85" ht="15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</row>
    <row r="108" spans="1:85" ht="15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</row>
    <row r="109" spans="1:85" ht="15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</row>
    <row r="110" spans="1:85" ht="15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</row>
    <row r="111" spans="1:85" ht="15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</row>
    <row r="112" spans="1:85" ht="15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</row>
    <row r="113" spans="1:85" ht="15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</row>
    <row r="114" spans="1:85" ht="15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</row>
    <row r="115" spans="1:85" ht="15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</row>
    <row r="116" spans="1:85" ht="15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</row>
    <row r="117" spans="1:85" ht="15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</row>
    <row r="118" spans="1:85" ht="15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</row>
    <row r="119" spans="1:85" ht="15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</row>
    <row r="120" spans="1:85" ht="15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</row>
    <row r="121" spans="1:85" ht="15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</row>
    <row r="122" spans="1:85" ht="15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</row>
    <row r="123" spans="1:85" ht="15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</row>
    <row r="124" spans="1:85" ht="15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</row>
    <row r="125" spans="1:85" ht="15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</row>
    <row r="126" spans="1:85" ht="15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</row>
    <row r="127" spans="1:85" ht="15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</row>
    <row r="128" spans="1:85" ht="15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</row>
    <row r="129" spans="1:85" ht="15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</row>
    <row r="130" spans="1:85" ht="15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</row>
    <row r="131" spans="1:85" ht="15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</row>
    <row r="132" spans="1:85" ht="15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</row>
    <row r="133" spans="1:85" ht="15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</row>
    <row r="134" spans="1:85" ht="15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</row>
    <row r="135" spans="1:85" ht="15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</row>
    <row r="136" spans="1:85" ht="15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</row>
    <row r="137" spans="1:85" ht="15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</row>
    <row r="138" spans="1:85" ht="15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</row>
    <row r="139" spans="1:85" ht="15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</row>
    <row r="140" spans="1:85" ht="15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</row>
    <row r="141" spans="1:85" ht="15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</row>
    <row r="142" spans="1:85" ht="15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</row>
    <row r="143" spans="1:85" ht="15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</row>
    <row r="144" spans="1:85" ht="15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</row>
    <row r="145" spans="1:85" ht="15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</row>
    <row r="146" spans="1:85" ht="15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</row>
    <row r="147" spans="1:85" ht="15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</row>
    <row r="148" spans="1:85" ht="15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</row>
    <row r="149" spans="1:85" ht="15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</row>
    <row r="150" spans="1:85" ht="15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</row>
    <row r="151" spans="1:85" ht="15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</row>
    <row r="152" spans="1:85" ht="15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</row>
    <row r="153" spans="1:85" ht="15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</row>
    <row r="154" spans="1:85" ht="15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</row>
    <row r="155" spans="1:85" ht="15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</row>
    <row r="156" spans="1:85" ht="15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</row>
    <row r="157" spans="1:85" ht="15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</row>
    <row r="158" spans="1:85" ht="15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</row>
    <row r="159" spans="1:85" ht="15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</row>
    <row r="160" spans="1:85" ht="15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</row>
    <row r="161" spans="1:85" ht="15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</row>
    <row r="162" spans="1:85" ht="15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</row>
    <row r="163" spans="1:85" ht="15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</row>
    <row r="164" spans="1:85" ht="15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</row>
    <row r="165" spans="1:85" ht="15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</row>
    <row r="166" spans="1:85" ht="15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</row>
    <row r="167" spans="1:85" ht="15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</row>
    <row r="168" spans="1:85" ht="15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</row>
    <row r="169" spans="1:85" ht="15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</row>
    <row r="170" spans="1:85" ht="15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</row>
    <row r="171" spans="1:85" ht="15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</row>
    <row r="172" spans="1:85" ht="15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</row>
    <row r="173" spans="1:85" ht="15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</row>
    <row r="174" spans="1:85" ht="15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</row>
    <row r="175" spans="1:85" ht="15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</row>
    <row r="176" spans="1:85" ht="15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</row>
    <row r="177" spans="1:85" ht="15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</row>
    <row r="178" spans="1:85" ht="15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</row>
    <row r="179" spans="1:85" ht="15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</row>
    <row r="180" spans="1:85" ht="15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</row>
    <row r="181" spans="1:85" ht="15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</row>
    <row r="182" spans="1:85" ht="15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</row>
    <row r="183" spans="1:85" ht="15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</row>
    <row r="184" spans="1:85" ht="15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</row>
    <row r="185" spans="1:85" ht="15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</row>
    <row r="186" spans="1:85" ht="15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</row>
    <row r="187" spans="1:85" ht="15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</row>
    <row r="188" spans="1:85" ht="15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</row>
    <row r="189" spans="1:85" ht="15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</row>
    <row r="190" spans="1:85" ht="15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</row>
    <row r="191" spans="1:85" ht="15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</row>
    <row r="192" spans="1:85" ht="15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</row>
    <row r="193" spans="1:85" ht="15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</row>
    <row r="194" spans="1:85" ht="15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</row>
    <row r="195" spans="1:85" ht="15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</row>
    <row r="196" spans="1:85" ht="15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</row>
    <row r="197" spans="1:85" ht="15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</row>
    <row r="198" spans="1:85" ht="15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</row>
    <row r="199" spans="1:85" ht="15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</row>
    <row r="200" spans="1:85" ht="15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</row>
    <row r="201" spans="1:85" ht="15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</row>
    <row r="202" spans="39:85" ht="15.75"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</row>
    <row r="203" spans="39:85" ht="15.75"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</row>
    <row r="204" spans="39:85" ht="15.75"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</row>
    <row r="205" spans="39:85" ht="15.75"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</row>
    <row r="206" spans="39:85" ht="15.75"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</row>
    <row r="207" spans="39:85" ht="15.75"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</row>
    <row r="208" spans="39:85" ht="15.75"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</row>
    <row r="209" spans="39:85" ht="15.75"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</row>
    <row r="210" spans="39:85" ht="15.75"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</row>
    <row r="211" spans="39:85" ht="15.75"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</row>
    <row r="212" spans="39:85" ht="15.75"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</row>
    <row r="213" spans="39:85" ht="15.75"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</row>
    <row r="214" spans="39:85" ht="15.75"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</row>
    <row r="215" spans="39:85" ht="15.75"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</row>
    <row r="216" spans="39:85" ht="15.75"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</row>
    <row r="217" spans="39:85" ht="15.75"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</row>
    <row r="218" spans="39:85" ht="15.75"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</row>
    <row r="219" spans="39:85" ht="15.75"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</row>
    <row r="220" spans="39:85" ht="15.75"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</row>
    <row r="221" spans="39:85" ht="15.75"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</row>
    <row r="222" spans="39:85" ht="15.75"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</row>
    <row r="223" spans="39:85" ht="15.75"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</row>
    <row r="224" spans="39:85" ht="19.5" customHeight="1"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</row>
    <row r="225" spans="39:85" ht="19.5" customHeight="1"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</row>
    <row r="226" spans="39:85" ht="19.5" customHeight="1"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</row>
    <row r="227" spans="39:85" ht="19.5" customHeight="1"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</row>
    <row r="228" spans="39:85" ht="19.5" customHeight="1"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</row>
    <row r="229" spans="39:85" ht="19.5" customHeight="1"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</row>
    <row r="230" spans="39:85" ht="19.5" customHeight="1"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</row>
    <row r="231" spans="39:85" ht="19.5" customHeight="1"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</row>
    <row r="232" spans="39:85" ht="19.5" customHeight="1"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</row>
    <row r="233" spans="39:85" ht="19.5" customHeight="1"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</row>
    <row r="234" spans="39:85" ht="19.5" customHeight="1"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</row>
    <row r="235" spans="39:85" ht="19.5" customHeight="1"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</row>
    <row r="236" spans="39:85" ht="19.5" customHeight="1"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</row>
    <row r="237" spans="39:85" ht="19.5" customHeight="1"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</row>
    <row r="238" spans="39:85" ht="19.5" customHeight="1"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</row>
    <row r="239" spans="39:85" ht="19.5" customHeight="1"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</row>
    <row r="240" spans="39:85" ht="19.5" customHeight="1"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</row>
    <row r="241" spans="39:85" ht="19.5" customHeight="1"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</row>
    <row r="242" spans="39:85" ht="19.5" customHeight="1"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</row>
    <row r="243" spans="39:85" ht="19.5" customHeight="1"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</row>
    <row r="244" spans="39:85" ht="19.5" customHeight="1"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</row>
    <row r="245" spans="39:85" ht="19.5" customHeight="1"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</row>
    <row r="246" spans="39:85" ht="19.5" customHeight="1"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</row>
    <row r="247" spans="39:85" ht="19.5" customHeight="1"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</row>
    <row r="248" spans="39:85" ht="19.5" customHeight="1"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</row>
    <row r="249" spans="39:85" ht="19.5" customHeight="1"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</row>
    <row r="250" spans="39:85" ht="19.5" customHeight="1"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</row>
    <row r="251" spans="39:85" ht="19.5" customHeight="1"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</row>
    <row r="252" spans="39:85" ht="19.5" customHeight="1"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</row>
    <row r="253" spans="39:85" ht="19.5" customHeight="1"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</row>
    <row r="254" spans="39:85" ht="19.5" customHeight="1"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</row>
    <row r="255" spans="39:85" ht="19.5" customHeight="1"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</row>
    <row r="256" spans="39:85" ht="19.5" customHeight="1"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</row>
    <row r="257" spans="39:85" ht="19.5" customHeight="1"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</row>
    <row r="258" spans="39:85" ht="19.5" customHeight="1"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</row>
    <row r="259" spans="39:85" ht="19.5" customHeight="1"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</row>
    <row r="260" spans="39:85" ht="19.5" customHeight="1"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</row>
    <row r="261" spans="39:85" ht="19.5" customHeight="1"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</row>
    <row r="262" spans="39:85" ht="19.5" customHeight="1"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</row>
    <row r="263" spans="39:85" ht="19.5" customHeight="1"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</row>
    <row r="264" spans="39:85" ht="19.5" customHeight="1"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</row>
    <row r="265" spans="39:85" ht="19.5" customHeight="1"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</row>
    <row r="266" spans="39:85" ht="19.5" customHeight="1"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</row>
    <row r="267" spans="39:85" ht="19.5" customHeight="1"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</row>
    <row r="268" spans="39:85" ht="19.5" customHeight="1"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</row>
    <row r="269" spans="39:85" ht="19.5" customHeight="1"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</row>
    <row r="270" spans="39:85" ht="19.5" customHeight="1"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</row>
    <row r="271" spans="39:85" ht="19.5" customHeight="1"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</row>
    <row r="272" spans="39:85" ht="19.5" customHeight="1"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</row>
    <row r="273" spans="39:85" ht="19.5" customHeight="1"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</row>
    <row r="274" spans="39:85" ht="19.5" customHeight="1"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</row>
    <row r="275" spans="39:85" ht="19.5" customHeight="1"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</row>
    <row r="276" spans="39:85" ht="19.5" customHeight="1"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</row>
    <row r="277" spans="39:85" ht="19.5" customHeight="1"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</row>
    <row r="278" spans="39:85" ht="19.5" customHeight="1"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</row>
    <row r="279" spans="39:85" ht="19.5" customHeight="1"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</row>
    <row r="280" spans="39:85" ht="19.5" customHeight="1"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</row>
    <row r="281" spans="39:85" ht="19.5" customHeight="1"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</row>
    <row r="282" spans="39:85" ht="19.5" customHeight="1"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</row>
    <row r="283" spans="39:85" ht="19.5" customHeight="1"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</row>
    <row r="284" spans="39:85" ht="19.5" customHeight="1"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</row>
    <row r="285" spans="39:85" ht="19.5" customHeight="1"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</row>
    <row r="286" spans="39:85" ht="19.5" customHeight="1"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</row>
    <row r="287" spans="39:85" ht="19.5" customHeight="1"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</row>
    <row r="288" spans="39:85" ht="19.5" customHeight="1"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</row>
    <row r="289" spans="39:85" ht="19.5" customHeight="1"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</row>
    <row r="290" spans="39:85" ht="19.5" customHeight="1"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</row>
    <row r="291" spans="39:85" ht="19.5" customHeight="1"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</row>
    <row r="292" spans="39:85" ht="19.5" customHeight="1"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</row>
    <row r="293" spans="39:85" ht="19.5" customHeight="1"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</row>
    <row r="294" spans="39:85" ht="19.5" customHeight="1"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</row>
    <row r="295" spans="39:85" ht="19.5" customHeight="1"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</row>
    <row r="296" spans="39:85" ht="19.5" customHeight="1"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</row>
    <row r="297" spans="39:85" ht="19.5" customHeight="1"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</row>
    <row r="298" spans="39:85" ht="19.5" customHeight="1"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</row>
    <row r="299" spans="39:85" ht="19.5" customHeight="1"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</row>
    <row r="300" spans="39:85" ht="19.5" customHeight="1"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</row>
    <row r="301" spans="39:85" ht="19.5" customHeight="1"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</row>
    <row r="302" spans="39:85" ht="19.5" customHeight="1"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</row>
    <row r="303" spans="39:85" ht="19.5" customHeight="1"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</row>
    <row r="304" spans="39:85" ht="19.5" customHeight="1"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</row>
    <row r="305" spans="39:85" ht="19.5" customHeight="1"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</row>
    <row r="306" spans="39:85" ht="19.5" customHeight="1"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</row>
    <row r="307" spans="39:85" ht="19.5" customHeight="1"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</row>
    <row r="308" spans="39:85" ht="19.5" customHeight="1"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</row>
    <row r="309" spans="39:85" ht="19.5" customHeight="1"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</row>
    <row r="310" spans="39:85" ht="19.5" customHeight="1"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</row>
    <row r="311" spans="39:85" ht="19.5" customHeight="1"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</row>
    <row r="312" spans="39:85" ht="19.5" customHeight="1"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</row>
    <row r="313" spans="39:85" ht="19.5" customHeight="1"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</row>
    <row r="314" spans="39:85" ht="19.5" customHeight="1"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</row>
    <row r="315" spans="39:85" ht="19.5" customHeight="1"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</row>
    <row r="316" spans="39:85" ht="19.5" customHeight="1"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</row>
    <row r="317" spans="39:85" ht="19.5" customHeight="1"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</row>
    <row r="318" spans="39:85" ht="19.5" customHeight="1"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</row>
    <row r="319" spans="39:85" ht="19.5" customHeight="1"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</row>
    <row r="320" spans="39:85" ht="19.5" customHeight="1"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</row>
    <row r="321" spans="39:85" ht="19.5" customHeight="1"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</row>
    <row r="322" spans="39:85" ht="19.5" customHeight="1"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</row>
    <row r="323" spans="39:85" ht="19.5" customHeight="1"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</row>
    <row r="324" spans="39:85" ht="19.5" customHeight="1"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</row>
    <row r="325" spans="39:85" ht="19.5" customHeight="1"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</row>
    <row r="326" spans="39:85" ht="19.5" customHeight="1"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</row>
    <row r="327" spans="39:85" ht="19.5" customHeight="1"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</row>
    <row r="328" spans="39:85" ht="19.5" customHeight="1"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</row>
    <row r="329" spans="39:85" ht="19.5" customHeight="1"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</row>
    <row r="330" spans="39:85" ht="19.5" customHeight="1"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</row>
    <row r="331" spans="39:85" ht="19.5" customHeight="1"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</row>
    <row r="332" spans="39:85" ht="19.5" customHeight="1"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</row>
    <row r="333" spans="39:85" ht="19.5" customHeight="1"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</row>
    <row r="334" spans="39:85" ht="19.5" customHeight="1"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</row>
    <row r="335" spans="39:85" ht="19.5" customHeight="1"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</row>
    <row r="336" spans="39:85" ht="19.5" customHeight="1"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</row>
    <row r="337" spans="39:85" ht="19.5" customHeight="1"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</row>
    <row r="338" spans="39:85" ht="19.5" customHeight="1"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</row>
    <row r="339" spans="39:85" ht="19.5" customHeight="1"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</row>
    <row r="340" spans="39:85" ht="19.5" customHeight="1"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</row>
    <row r="341" spans="39:85" ht="19.5" customHeight="1"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</row>
    <row r="342" spans="39:85" ht="19.5" customHeight="1"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</row>
    <row r="343" spans="39:85" ht="19.5" customHeight="1"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</row>
    <row r="344" spans="39:85" ht="19.5" customHeight="1"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</row>
    <row r="345" spans="39:85" ht="19.5" customHeight="1"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</row>
    <row r="346" spans="39:85" ht="19.5" customHeight="1"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</row>
    <row r="347" spans="39:85" ht="19.5" customHeight="1"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</row>
    <row r="348" spans="39:85" ht="19.5" customHeight="1"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</row>
    <row r="349" spans="39:85" ht="19.5" customHeight="1"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</row>
    <row r="350" spans="39:85" ht="19.5" customHeight="1"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</row>
    <row r="351" spans="39:85" ht="19.5" customHeight="1"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</row>
    <row r="352" spans="39:85" ht="19.5" customHeight="1"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</row>
    <row r="353" spans="39:85" ht="19.5" customHeight="1"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</row>
    <row r="354" spans="39:85" ht="19.5" customHeight="1"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</row>
    <row r="355" spans="39:85" ht="19.5" customHeight="1"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</row>
    <row r="356" spans="39:85" ht="19.5" customHeight="1"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</row>
    <row r="357" spans="39:85" ht="19.5" customHeight="1"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</row>
    <row r="358" spans="39:85" ht="19.5" customHeight="1"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</row>
    <row r="359" spans="39:85" ht="19.5" customHeight="1"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</row>
    <row r="360" spans="39:85" ht="19.5" customHeight="1"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</row>
    <row r="361" spans="39:85" ht="19.5" customHeight="1"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</row>
    <row r="362" spans="39:85" ht="19.5" customHeight="1"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</row>
    <row r="363" spans="39:85" ht="19.5" customHeight="1"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</row>
    <row r="364" spans="39:85" ht="19.5" customHeight="1"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</row>
    <row r="365" spans="39:85" ht="19.5" customHeight="1"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</row>
    <row r="366" spans="39:85" ht="19.5" customHeight="1"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</row>
    <row r="367" spans="39:85" ht="19.5" customHeight="1"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</row>
    <row r="368" spans="39:85" ht="19.5" customHeight="1"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</row>
    <row r="369" spans="39:85" ht="19.5" customHeight="1"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</row>
    <row r="370" spans="39:85" ht="19.5" customHeight="1"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</row>
    <row r="371" spans="39:85" ht="19.5" customHeight="1"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</row>
    <row r="372" spans="39:85" ht="19.5" customHeight="1"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</row>
    <row r="373" spans="39:85" ht="19.5" customHeight="1"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</row>
    <row r="374" spans="39:85" ht="19.5" customHeight="1"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</row>
    <row r="375" spans="39:85" ht="19.5" customHeight="1"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</row>
    <row r="376" spans="39:85" ht="19.5" customHeight="1"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</row>
    <row r="377" spans="39:85" ht="19.5" customHeight="1"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</row>
    <row r="378" spans="39:85" ht="19.5" customHeight="1"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</row>
    <row r="379" spans="39:85" ht="19.5" customHeight="1"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</row>
    <row r="380" spans="39:85" ht="19.5" customHeight="1"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</row>
    <row r="381" spans="39:85" ht="19.5" customHeight="1"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</row>
    <row r="382" spans="39:85" ht="19.5" customHeight="1"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</row>
    <row r="383" spans="39:85" ht="19.5" customHeight="1"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</row>
    <row r="384" spans="39:85" ht="19.5" customHeight="1"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</row>
    <row r="385" spans="39:85" ht="19.5" customHeight="1"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</row>
    <row r="386" spans="39:85" ht="19.5" customHeight="1"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</row>
    <row r="387" spans="39:85" ht="19.5" customHeight="1"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</row>
    <row r="388" spans="39:85" ht="19.5" customHeight="1"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</row>
    <row r="389" spans="39:85" ht="19.5" customHeight="1"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</row>
    <row r="390" spans="39:85" ht="19.5" customHeight="1"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</row>
    <row r="391" spans="39:85" ht="19.5" customHeight="1"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</row>
    <row r="392" spans="39:85" ht="19.5" customHeight="1"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</row>
    <row r="393" spans="39:85" ht="19.5" customHeight="1"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</row>
    <row r="394" spans="39:85" ht="19.5" customHeight="1"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</row>
    <row r="395" spans="39:85" ht="19.5" customHeight="1"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</row>
    <row r="396" spans="39:85" ht="19.5" customHeight="1"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</row>
    <row r="397" spans="39:85" ht="19.5" customHeight="1"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</row>
    <row r="398" spans="39:85" ht="19.5" customHeight="1"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</row>
    <row r="399" spans="39:85" ht="19.5" customHeight="1"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</row>
    <row r="400" spans="39:85" ht="19.5" customHeight="1"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</row>
    <row r="401" spans="39:85" ht="19.5" customHeight="1"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</row>
    <row r="402" spans="39:85" ht="19.5" customHeight="1"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</row>
    <row r="403" spans="39:85" ht="19.5" customHeight="1"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</row>
    <row r="404" spans="39:85" ht="19.5" customHeight="1"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</row>
    <row r="405" spans="39:85" ht="19.5" customHeight="1"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</row>
    <row r="406" spans="39:85" ht="19.5" customHeight="1"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</row>
    <row r="407" spans="39:85" ht="19.5" customHeight="1"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</row>
    <row r="408" spans="39:85" ht="19.5" customHeight="1"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</row>
    <row r="409" spans="39:85" ht="19.5" customHeight="1"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</row>
    <row r="410" spans="39:85" ht="19.5" customHeight="1"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</row>
    <row r="411" spans="39:85" ht="19.5" customHeight="1"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</row>
    <row r="412" spans="39:85" ht="19.5" customHeight="1"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</row>
    <row r="413" spans="39:85" ht="19.5" customHeight="1"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</row>
    <row r="414" spans="39:85" ht="19.5" customHeight="1"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</row>
    <row r="415" spans="39:85" ht="19.5" customHeight="1"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</row>
    <row r="416" spans="39:85" ht="19.5" customHeight="1"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</row>
    <row r="417" spans="39:85" ht="19.5" customHeight="1"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</row>
    <row r="418" spans="39:85" ht="19.5" customHeight="1"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</row>
    <row r="419" spans="39:85" ht="19.5" customHeight="1"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</row>
    <row r="420" spans="39:85" ht="19.5" customHeight="1"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</row>
    <row r="421" spans="39:85" ht="19.5" customHeight="1"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</row>
    <row r="422" spans="39:85" ht="19.5" customHeight="1"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</row>
    <row r="423" spans="39:85" ht="19.5" customHeight="1"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</row>
    <row r="424" spans="39:85" ht="19.5" customHeight="1"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</row>
    <row r="425" spans="39:85" ht="19.5" customHeight="1"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</row>
    <row r="426" spans="39:85" ht="19.5" customHeight="1"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</row>
    <row r="427" spans="39:85" ht="19.5" customHeight="1"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</row>
    <row r="428" spans="39:85" ht="19.5" customHeight="1"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</row>
    <row r="429" spans="39:85" ht="19.5" customHeight="1"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</row>
    <row r="430" spans="39:85" ht="19.5" customHeight="1"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</row>
    <row r="431" spans="39:85" ht="19.5" customHeight="1"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</row>
    <row r="432" spans="39:85" ht="19.5" customHeight="1"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</row>
    <row r="433" spans="39:85" ht="19.5" customHeight="1"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</row>
    <row r="434" spans="39:85" ht="19.5" customHeight="1"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</row>
    <row r="435" spans="39:85" ht="19.5" customHeight="1"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</row>
    <row r="436" spans="39:85" ht="19.5" customHeight="1"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</row>
    <row r="437" spans="39:85" ht="19.5" customHeight="1"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</row>
    <row r="438" spans="39:85" ht="19.5" customHeight="1"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</row>
    <row r="439" spans="39:85" ht="19.5" customHeight="1"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</row>
    <row r="440" spans="39:85" ht="19.5" customHeight="1"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</row>
    <row r="441" spans="39:85" ht="19.5" customHeight="1"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</row>
    <row r="442" spans="39:85" ht="19.5" customHeight="1"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</row>
    <row r="443" spans="39:85" ht="19.5" customHeight="1"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</row>
    <row r="444" spans="39:85" ht="19.5" customHeight="1"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</row>
    <row r="445" spans="39:85" ht="19.5" customHeight="1"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</row>
    <row r="446" spans="39:85" ht="19.5" customHeight="1"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</row>
    <row r="447" spans="39:85" ht="19.5" customHeight="1"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</row>
    <row r="448" spans="39:85" ht="19.5" customHeight="1"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</row>
    <row r="449" spans="39:85" ht="19.5" customHeight="1"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</row>
    <row r="450" spans="39:85" ht="19.5" customHeight="1"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</row>
    <row r="451" spans="39:85" ht="19.5" customHeight="1"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</row>
    <row r="452" spans="39:85" ht="19.5" customHeight="1"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</row>
    <row r="453" spans="39:85" ht="19.5" customHeight="1"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</row>
    <row r="454" spans="39:85" ht="19.5" customHeight="1"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</row>
    <row r="455" spans="39:85" ht="19.5" customHeight="1"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</row>
    <row r="456" spans="39:85" ht="19.5" customHeight="1"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</row>
    <row r="457" spans="39:85" ht="19.5" customHeight="1"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</row>
    <row r="458" spans="39:85" ht="19.5" customHeight="1"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</row>
    <row r="459" spans="39:85" ht="19.5" customHeight="1"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</row>
    <row r="460" spans="39:85" ht="19.5" customHeight="1"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</row>
    <row r="461" spans="39:85" ht="19.5" customHeight="1"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</row>
    <row r="462" spans="39:85" ht="19.5" customHeight="1"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</row>
    <row r="463" spans="39:85" ht="19.5" customHeight="1"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</row>
    <row r="464" spans="39:85" ht="19.5" customHeight="1"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</row>
    <row r="465" spans="39:85" ht="19.5" customHeight="1"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</row>
    <row r="466" spans="39:85" ht="19.5" customHeight="1"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</row>
    <row r="467" spans="39:85" ht="19.5" customHeight="1"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</row>
    <row r="468" spans="39:85" ht="19.5" customHeight="1"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</row>
    <row r="469" spans="39:85" ht="19.5" customHeight="1"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</row>
    <row r="470" spans="39:85" ht="19.5" customHeight="1"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</row>
    <row r="471" spans="39:85" ht="19.5" customHeight="1"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</row>
    <row r="472" spans="39:85" ht="19.5" customHeight="1"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</row>
    <row r="473" spans="39:85" ht="19.5" customHeight="1"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</row>
    <row r="474" spans="39:85" ht="19.5" customHeight="1"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</row>
    <row r="475" spans="39:85" ht="19.5" customHeight="1"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</row>
    <row r="476" spans="39:85" ht="19.5" customHeight="1"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</row>
    <row r="477" spans="39:85" ht="19.5" customHeight="1"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</row>
    <row r="478" spans="39:85" ht="19.5" customHeight="1"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</row>
    <row r="479" spans="39:85" ht="19.5" customHeight="1"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</row>
    <row r="480" spans="39:85" ht="19.5" customHeight="1"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</row>
    <row r="481" spans="39:85" ht="19.5" customHeight="1"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</row>
    <row r="482" spans="39:85" ht="19.5" customHeight="1"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</row>
    <row r="483" spans="39:85" ht="19.5" customHeight="1"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</row>
    <row r="484" spans="39:85" ht="19.5" customHeight="1"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</row>
    <row r="485" spans="39:85" ht="19.5" customHeight="1"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</row>
    <row r="486" spans="39:85" ht="19.5" customHeight="1"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</row>
    <row r="487" spans="39:85" ht="19.5" customHeight="1"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</row>
    <row r="488" spans="39:85" ht="19.5" customHeight="1"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</row>
    <row r="489" spans="39:85" ht="19.5" customHeight="1"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</row>
    <row r="490" spans="39:85" ht="19.5" customHeight="1"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</row>
    <row r="491" spans="39:85" ht="19.5" customHeight="1"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</row>
    <row r="492" spans="39:85" ht="19.5" customHeight="1"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</row>
    <row r="493" spans="39:85" ht="19.5" customHeight="1"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</row>
    <row r="494" spans="39:85" ht="19.5" customHeight="1"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</row>
    <row r="495" spans="39:85" ht="19.5" customHeight="1"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</row>
    <row r="496" spans="39:85" ht="19.5" customHeight="1"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</row>
    <row r="497" spans="39:85" ht="19.5" customHeight="1"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</row>
    <row r="498" spans="39:85" ht="19.5" customHeight="1"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</row>
    <row r="499" spans="39:85" ht="19.5" customHeight="1"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</row>
    <row r="500" spans="39:85" ht="19.5" customHeight="1"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</row>
    <row r="501" spans="39:85" ht="19.5" customHeight="1"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</row>
    <row r="502" spans="39:85" ht="19.5" customHeight="1"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</row>
    <row r="503" spans="39:85" ht="19.5" customHeight="1"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</row>
    <row r="504" spans="39:85" ht="19.5" customHeight="1"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</row>
    <row r="505" spans="39:85" ht="19.5" customHeight="1"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</row>
    <row r="506" spans="39:85" ht="19.5" customHeight="1"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</row>
    <row r="507" spans="39:85" ht="19.5" customHeight="1"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</row>
    <row r="508" spans="39:85" ht="19.5" customHeight="1"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</row>
    <row r="509" spans="39:85" ht="19.5" customHeight="1"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</row>
    <row r="510" spans="39:85" ht="19.5" customHeight="1"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</row>
    <row r="511" spans="39:85" ht="19.5" customHeight="1"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</row>
    <row r="512" spans="39:85" ht="19.5" customHeight="1"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</row>
    <row r="513" spans="39:85" ht="19.5" customHeight="1"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</row>
    <row r="514" spans="39:85" ht="19.5" customHeight="1"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</row>
    <row r="515" spans="39:85" ht="19.5" customHeight="1"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</row>
    <row r="516" spans="39:85" ht="19.5" customHeight="1"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</row>
    <row r="517" spans="39:85" ht="19.5" customHeight="1"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</row>
    <row r="518" spans="39:85" ht="19.5" customHeight="1"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</row>
    <row r="519" spans="39:85" ht="19.5" customHeight="1"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</row>
    <row r="520" spans="39:85" ht="19.5" customHeight="1"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</row>
    <row r="521" spans="39:85" ht="19.5" customHeight="1"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</row>
    <row r="522" spans="39:85" ht="19.5" customHeight="1"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</row>
    <row r="523" spans="39:85" ht="19.5" customHeight="1"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</row>
    <row r="524" spans="39:85" ht="19.5" customHeight="1"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</row>
    <row r="525" spans="39:85" ht="19.5" customHeight="1"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</row>
    <row r="526" spans="39:85" ht="19.5" customHeight="1"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</row>
    <row r="527" spans="39:85" ht="19.5" customHeight="1"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</row>
    <row r="528" spans="39:85" ht="19.5" customHeight="1"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</row>
    <row r="529" spans="39:85" ht="19.5" customHeight="1"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</row>
    <row r="530" spans="39:85" ht="19.5" customHeight="1"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</row>
    <row r="531" spans="39:85" ht="19.5" customHeight="1"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</row>
    <row r="532" spans="39:85" ht="19.5" customHeight="1"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</row>
    <row r="533" spans="39:85" ht="19.5" customHeight="1"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</row>
    <row r="534" spans="39:85" ht="19.5" customHeight="1"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</row>
    <row r="535" spans="39:85" ht="19.5" customHeight="1"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</row>
    <row r="536" spans="39:85" ht="19.5" customHeight="1"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</row>
    <row r="537" spans="39:85" ht="19.5" customHeight="1"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</row>
    <row r="538" spans="39:85" ht="19.5" customHeight="1"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</row>
    <row r="539" spans="39:85" ht="19.5" customHeight="1"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</row>
    <row r="540" spans="39:85" ht="19.5" customHeight="1"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</row>
    <row r="541" spans="39:85" ht="19.5" customHeight="1"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</row>
    <row r="542" spans="39:85" ht="19.5" customHeight="1"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</row>
    <row r="543" spans="39:85" ht="19.5" customHeight="1"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</row>
    <row r="544" spans="39:85" ht="19.5" customHeight="1"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</row>
    <row r="545" spans="39:85" ht="19.5" customHeight="1"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</row>
    <row r="546" spans="39:85" ht="19.5" customHeight="1"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</row>
    <row r="547" spans="39:85" ht="19.5" customHeight="1"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</row>
    <row r="548" spans="39:85" ht="19.5" customHeight="1"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</row>
    <row r="549" spans="39:85" ht="19.5" customHeight="1"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</row>
    <row r="550" spans="39:85" ht="19.5" customHeight="1"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</row>
    <row r="551" spans="39:85" ht="19.5" customHeight="1"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</row>
    <row r="552" spans="39:85" ht="19.5" customHeight="1"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</row>
    <row r="553" spans="39:85" ht="19.5" customHeight="1"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</row>
    <row r="554" spans="39:85" ht="19.5" customHeight="1"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</row>
    <row r="555" spans="39:85" ht="19.5" customHeight="1"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</row>
    <row r="556" spans="39:85" ht="19.5" customHeight="1"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</row>
    <row r="557" spans="39:85" ht="19.5" customHeight="1"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</row>
    <row r="558" spans="39:85" ht="19.5" customHeight="1"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</row>
    <row r="559" spans="39:85" ht="19.5" customHeight="1"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</row>
    <row r="560" spans="39:85" ht="19.5" customHeight="1"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</row>
    <row r="561" spans="39:85" ht="19.5" customHeight="1"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</row>
    <row r="562" spans="39:85" ht="19.5" customHeight="1"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</row>
    <row r="563" spans="39:85" ht="19.5" customHeight="1"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</row>
    <row r="564" spans="39:85" ht="19.5" customHeight="1"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</row>
    <row r="565" spans="39:85" ht="19.5" customHeight="1"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</row>
    <row r="566" spans="39:85" ht="19.5" customHeight="1"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</row>
    <row r="567" spans="39:85" ht="19.5" customHeight="1"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</row>
    <row r="568" spans="39:85" ht="19.5" customHeight="1"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</row>
    <row r="569" spans="39:85" ht="19.5" customHeight="1"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</row>
    <row r="570" spans="39:85" ht="19.5" customHeight="1"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</row>
    <row r="571" spans="39:85" ht="19.5" customHeight="1"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</row>
    <row r="572" spans="39:85" ht="19.5" customHeight="1"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</row>
    <row r="573" spans="39:85" ht="19.5" customHeight="1"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</row>
    <row r="574" spans="39:85" ht="19.5" customHeight="1"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</row>
    <row r="575" spans="39:85" ht="19.5" customHeight="1"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</row>
    <row r="576" spans="39:85" ht="19.5" customHeight="1"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</row>
    <row r="577" spans="39:85" ht="19.5" customHeight="1"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</row>
    <row r="578" spans="39:85" ht="19.5" customHeight="1"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</row>
    <row r="579" spans="39:85" ht="19.5" customHeight="1"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</row>
    <row r="580" spans="39:85" ht="19.5" customHeight="1"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</row>
    <row r="581" spans="39:85" ht="19.5" customHeight="1"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</row>
    <row r="582" spans="39:85" ht="19.5" customHeight="1"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</row>
    <row r="583" spans="39:85" ht="19.5" customHeight="1"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</row>
    <row r="584" spans="39:85" ht="19.5" customHeight="1"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</row>
    <row r="585" spans="39:85" ht="19.5" customHeight="1"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</row>
    <row r="586" spans="39:85" ht="19.5" customHeight="1"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</row>
    <row r="587" spans="39:85" ht="19.5" customHeight="1"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</row>
    <row r="588" spans="39:85" ht="19.5" customHeight="1"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</row>
    <row r="589" spans="39:85" ht="19.5" customHeight="1"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</row>
    <row r="590" spans="39:85" ht="19.5" customHeight="1"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</row>
    <row r="591" spans="39:85" ht="19.5" customHeight="1"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</row>
    <row r="592" spans="39:85" ht="19.5" customHeight="1"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</row>
    <row r="593" spans="39:85" ht="19.5" customHeight="1"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</row>
    <row r="594" spans="39:85" ht="19.5" customHeight="1"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</row>
    <row r="595" spans="39:85" ht="19.5" customHeight="1"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</row>
    <row r="596" spans="39:85" ht="19.5" customHeight="1"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</row>
    <row r="597" spans="39:85" ht="19.5" customHeight="1"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</row>
    <row r="598" spans="39:85" ht="19.5" customHeight="1"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</row>
    <row r="599" spans="39:85" ht="19.5" customHeight="1"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</row>
    <row r="600" spans="39:85" ht="19.5" customHeight="1"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</row>
    <row r="601" spans="39:85" ht="19.5" customHeight="1"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</row>
    <row r="602" spans="39:85" ht="19.5" customHeight="1"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</row>
    <row r="603" spans="39:85" ht="19.5" customHeight="1"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</row>
    <row r="604" spans="39:85" ht="19.5" customHeight="1"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</row>
    <row r="605" spans="39:85" ht="19.5" customHeight="1"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</row>
    <row r="606" spans="39:85" ht="19.5" customHeight="1"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</row>
    <row r="607" spans="39:85" ht="19.5" customHeight="1"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</row>
    <row r="608" spans="39:85" ht="19.5" customHeight="1"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</row>
    <row r="609" spans="39:85" ht="19.5" customHeight="1"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</row>
    <row r="610" spans="39:85" ht="19.5" customHeight="1"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</row>
    <row r="611" spans="39:85" ht="19.5" customHeight="1"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</row>
    <row r="612" spans="39:85" ht="19.5" customHeight="1"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</row>
    <row r="613" spans="39:85" ht="19.5" customHeight="1"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</row>
    <row r="614" spans="39:85" ht="19.5" customHeight="1"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</row>
    <row r="615" spans="39:85" ht="19.5" customHeight="1"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</row>
    <row r="616" spans="39:85" ht="19.5" customHeight="1"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</row>
    <row r="617" spans="39:85" ht="19.5" customHeight="1"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</row>
    <row r="618" spans="39:85" ht="19.5" customHeight="1"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</row>
    <row r="619" spans="39:85" ht="19.5" customHeight="1"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</row>
    <row r="620" spans="39:85" ht="19.5" customHeight="1"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</row>
    <row r="621" spans="39:85" ht="19.5" customHeight="1"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</row>
    <row r="622" spans="39:85" ht="19.5" customHeight="1"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</row>
    <row r="623" spans="39:85" ht="19.5" customHeight="1"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</row>
    <row r="624" spans="39:85" ht="19.5" customHeight="1"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</row>
    <row r="625" spans="39:85" ht="19.5" customHeight="1"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</row>
    <row r="626" spans="39:85" ht="19.5" customHeight="1"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</row>
    <row r="627" spans="39:85" ht="19.5" customHeight="1"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</row>
    <row r="628" spans="39:85" ht="19.5" customHeight="1"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</row>
    <row r="629" spans="39:85" ht="19.5" customHeight="1"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</row>
    <row r="630" spans="39:85" ht="19.5" customHeight="1"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</row>
    <row r="631" spans="39:85" ht="19.5" customHeight="1"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</row>
    <row r="632" spans="39:85" ht="19.5" customHeight="1"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</row>
    <row r="633" spans="39:85" ht="19.5" customHeight="1"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</row>
    <row r="634" spans="39:85" ht="19.5" customHeight="1"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</row>
    <row r="635" spans="39:85" ht="19.5" customHeight="1"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</row>
    <row r="636" spans="39:85" ht="19.5" customHeight="1"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</row>
    <row r="637" spans="39:85" ht="19.5" customHeight="1"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</row>
    <row r="638" spans="39:85" ht="19.5" customHeight="1"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</row>
    <row r="639" spans="39:85" ht="19.5" customHeight="1"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</row>
    <row r="640" spans="39:85" ht="19.5" customHeight="1"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</row>
    <row r="641" spans="39:85" ht="19.5" customHeight="1"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</row>
    <row r="642" spans="39:85" ht="19.5" customHeight="1"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</row>
    <row r="643" spans="39:85" ht="19.5" customHeight="1"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</row>
    <row r="644" spans="39:85" ht="19.5" customHeight="1"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</row>
    <row r="645" spans="39:85" ht="19.5" customHeight="1"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</row>
    <row r="646" spans="39:85" ht="19.5" customHeight="1"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</row>
    <row r="647" spans="39:85" ht="19.5" customHeight="1"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</row>
    <row r="648" spans="39:85" ht="19.5" customHeight="1"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</row>
    <row r="649" spans="39:85" ht="19.5" customHeight="1"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</row>
    <row r="650" spans="39:85" ht="19.5" customHeight="1"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</row>
    <row r="651" spans="39:85" ht="19.5" customHeight="1"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</row>
    <row r="652" spans="39:85" ht="19.5" customHeight="1"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</row>
    <row r="653" spans="39:85" ht="19.5" customHeight="1"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</row>
    <row r="654" spans="39:85" ht="19.5" customHeight="1"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</row>
    <row r="655" spans="39:85" ht="19.5" customHeight="1"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</row>
    <row r="656" spans="39:85" ht="19.5" customHeight="1"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</row>
    <row r="657" spans="39:85" ht="19.5" customHeight="1"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</row>
    <row r="658" spans="39:85" ht="19.5" customHeight="1"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</row>
    <row r="659" spans="39:85" ht="19.5" customHeight="1"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</row>
    <row r="660" spans="39:85" ht="19.5" customHeight="1"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</row>
    <row r="661" spans="39:85" ht="19.5" customHeight="1"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</row>
    <row r="662" spans="39:85" ht="19.5" customHeight="1"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</row>
    <row r="663" spans="39:85" ht="19.5" customHeight="1"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</row>
    <row r="664" spans="39:85" ht="19.5" customHeight="1"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</row>
    <row r="665" spans="39:85" ht="19.5" customHeight="1"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</row>
    <row r="666" spans="39:85" ht="19.5" customHeight="1"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</row>
    <row r="667" spans="39:85" ht="19.5" customHeight="1"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</row>
    <row r="668" spans="39:85" ht="19.5" customHeight="1"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</row>
    <row r="669" spans="39:85" ht="19.5" customHeight="1"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</row>
    <row r="670" spans="39:85" ht="19.5" customHeight="1"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</row>
    <row r="671" spans="39:85" ht="19.5" customHeight="1"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</row>
    <row r="672" spans="39:85" ht="19.5" customHeight="1"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</row>
    <row r="673" spans="39:85" ht="19.5" customHeight="1"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</row>
    <row r="674" spans="39:85" ht="19.5" customHeight="1"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</row>
    <row r="675" spans="39:85" ht="19.5" customHeight="1"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</row>
    <row r="676" spans="39:85" ht="19.5" customHeight="1"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</row>
    <row r="677" spans="39:85" ht="19.5" customHeight="1"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</row>
    <row r="678" spans="39:85" ht="19.5" customHeight="1"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</row>
    <row r="679" spans="39:85" ht="19.5" customHeight="1"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</row>
    <row r="680" spans="39:85" ht="19.5" customHeight="1"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</row>
    <row r="681" spans="39:85" ht="19.5" customHeight="1"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</row>
    <row r="682" spans="39:85" ht="19.5" customHeight="1"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</row>
    <row r="683" spans="39:85" ht="19.5" customHeight="1"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</row>
    <row r="684" spans="39:85" ht="19.5" customHeight="1"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</row>
    <row r="685" spans="39:85" ht="19.5" customHeight="1"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</row>
    <row r="686" spans="39:85" ht="19.5" customHeight="1"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</row>
    <row r="687" spans="39:85" ht="19.5" customHeight="1"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</row>
    <row r="688" spans="39:85" ht="19.5" customHeight="1"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</row>
    <row r="689" spans="39:85" ht="19.5" customHeight="1"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</row>
    <row r="690" spans="39:85" ht="19.5" customHeight="1"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</row>
    <row r="691" spans="39:85" ht="19.5" customHeight="1"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</row>
    <row r="692" spans="39:85" ht="19.5" customHeight="1"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</row>
    <row r="693" spans="39:85" ht="19.5" customHeight="1"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</row>
    <row r="694" spans="39:85" ht="19.5" customHeight="1"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</row>
    <row r="695" spans="39:85" ht="19.5" customHeight="1"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</row>
    <row r="696" spans="39:85" ht="19.5" customHeight="1"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</row>
    <row r="697" spans="39:85" ht="19.5" customHeight="1"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</row>
    <row r="698" spans="39:85" ht="19.5" customHeight="1"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</row>
    <row r="699" spans="39:85" ht="19.5" customHeight="1"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</row>
    <row r="700" spans="39:85" ht="19.5" customHeight="1"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</row>
    <row r="701" spans="39:85" ht="19.5" customHeight="1"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</row>
    <row r="702" spans="39:85" ht="19.5" customHeight="1"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</row>
    <row r="703" spans="39:85" ht="19.5" customHeight="1"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</row>
    <row r="704" spans="39:85" ht="19.5" customHeight="1"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</row>
    <row r="705" spans="39:85" ht="19.5" customHeight="1"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</row>
    <row r="706" spans="39:85" ht="19.5" customHeight="1"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</row>
    <row r="707" spans="39:85" ht="19.5" customHeight="1"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</row>
    <row r="708" spans="39:85" ht="19.5" customHeight="1"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</row>
    <row r="709" spans="39:85" ht="19.5" customHeight="1"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</row>
    <row r="710" spans="39:85" ht="19.5" customHeight="1"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</row>
    <row r="711" spans="39:85" ht="19.5" customHeight="1"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</row>
    <row r="712" spans="39:85" ht="19.5" customHeight="1"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</row>
    <row r="713" spans="39:85" ht="19.5" customHeight="1"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</row>
    <row r="714" spans="39:85" ht="19.5" customHeight="1"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</row>
    <row r="715" spans="39:85" ht="19.5" customHeight="1"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</row>
    <row r="716" spans="39:85" ht="19.5" customHeight="1"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</row>
    <row r="717" spans="39:85" ht="19.5" customHeight="1"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</row>
    <row r="718" spans="39:85" ht="19.5" customHeight="1"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</row>
    <row r="719" spans="39:85" ht="19.5" customHeight="1"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</row>
    <row r="720" spans="39:85" ht="19.5" customHeight="1"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</row>
    <row r="721" spans="39:85" ht="19.5" customHeight="1"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</row>
    <row r="722" spans="39:85" ht="19.5" customHeight="1"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</row>
    <row r="723" spans="39:85" ht="19.5" customHeight="1"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</row>
    <row r="724" spans="39:85" ht="19.5" customHeight="1"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</row>
    <row r="725" spans="39:85" ht="19.5" customHeight="1"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</row>
    <row r="726" spans="39:85" ht="19.5" customHeight="1"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</row>
    <row r="727" spans="39:85" ht="19.5" customHeight="1"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</row>
    <row r="728" spans="39:85" ht="19.5" customHeight="1"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</row>
    <row r="729" spans="39:85" ht="19.5" customHeight="1"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</row>
    <row r="730" spans="39:85" ht="19.5" customHeight="1"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</row>
    <row r="731" spans="39:85" ht="19.5" customHeight="1"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</row>
    <row r="732" spans="39:85" ht="19.5" customHeight="1"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</row>
    <row r="733" spans="39:85" ht="19.5" customHeight="1"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</row>
    <row r="734" spans="39:85" ht="19.5" customHeight="1"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</row>
    <row r="735" spans="39:85" ht="19.5" customHeight="1"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</row>
    <row r="736" spans="39:85" ht="19.5" customHeight="1"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</row>
    <row r="737" spans="39:85" ht="19.5" customHeight="1"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</row>
    <row r="738" spans="39:85" ht="19.5" customHeight="1"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</row>
    <row r="739" spans="39:85" ht="19.5" customHeight="1"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</row>
    <row r="740" spans="39:85" ht="19.5" customHeight="1"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</row>
    <row r="741" spans="39:85" ht="19.5" customHeight="1"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</row>
    <row r="742" spans="39:85" ht="19.5" customHeight="1"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</row>
    <row r="743" spans="39:85" ht="19.5" customHeight="1"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</row>
    <row r="744" spans="39:85" ht="19.5" customHeight="1"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</row>
    <row r="745" spans="39:85" ht="19.5" customHeight="1"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</row>
    <row r="746" spans="39:85" ht="19.5" customHeight="1"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</row>
    <row r="747" spans="39:85" ht="19.5" customHeight="1"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</row>
    <row r="748" spans="39:85" ht="19.5" customHeight="1"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</row>
    <row r="749" spans="39:85" ht="19.5" customHeight="1"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</row>
    <row r="750" spans="39:85" ht="19.5" customHeight="1"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</row>
    <row r="751" spans="39:85" ht="19.5" customHeight="1"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</row>
    <row r="752" spans="39:85" ht="19.5" customHeight="1"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</row>
    <row r="753" spans="39:85" ht="19.5" customHeight="1"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</row>
    <row r="754" spans="39:85" ht="19.5" customHeight="1"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</row>
    <row r="755" spans="39:85" ht="19.5" customHeight="1"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</row>
    <row r="756" spans="39:85" ht="19.5" customHeight="1"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</row>
    <row r="757" spans="39:85" ht="19.5" customHeight="1"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</row>
    <row r="758" spans="39:85" ht="19.5" customHeight="1"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</row>
    <row r="759" spans="39:85" ht="19.5" customHeight="1"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</row>
    <row r="760" spans="39:85" ht="19.5" customHeight="1"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</row>
    <row r="761" spans="39:85" ht="19.5" customHeight="1"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</row>
    <row r="762" spans="39:85" ht="19.5" customHeight="1"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</row>
    <row r="763" spans="39:85" ht="19.5" customHeight="1"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</row>
    <row r="764" spans="39:85" ht="19.5" customHeight="1"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</row>
    <row r="765" spans="39:85" ht="19.5" customHeight="1"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</row>
    <row r="766" spans="39:85" ht="19.5" customHeight="1"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</row>
    <row r="767" spans="39:85" ht="19.5" customHeight="1"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</row>
    <row r="768" spans="39:85" ht="19.5" customHeight="1"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</row>
    <row r="769" spans="39:85" ht="19.5" customHeight="1"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</row>
    <row r="770" spans="39:85" ht="19.5" customHeight="1"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</row>
    <row r="771" spans="39:85" ht="19.5" customHeight="1"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</row>
    <row r="772" spans="39:85" ht="19.5" customHeight="1"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</row>
    <row r="773" spans="39:85" ht="19.5" customHeight="1"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</row>
    <row r="774" spans="39:85" ht="19.5" customHeight="1"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</row>
    <row r="775" spans="39:85" ht="19.5" customHeight="1"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</row>
    <row r="776" spans="39:85" ht="19.5" customHeight="1"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</row>
    <row r="777" spans="39:85" ht="19.5" customHeight="1"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</row>
    <row r="778" spans="39:85" ht="19.5" customHeight="1"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</row>
    <row r="779" spans="39:85" ht="19.5" customHeight="1"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</row>
    <row r="780" spans="39:85" ht="19.5" customHeight="1"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</row>
    <row r="781" spans="39:85" ht="19.5" customHeight="1"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</row>
    <row r="782" spans="39:85" ht="19.5" customHeight="1"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</row>
    <row r="783" spans="39:85" ht="19.5" customHeight="1"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</row>
    <row r="784" spans="39:85" ht="19.5" customHeight="1"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</row>
    <row r="785" spans="39:85" ht="19.5" customHeight="1"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</row>
    <row r="786" spans="39:85" ht="19.5" customHeight="1"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</row>
    <row r="787" spans="39:85" ht="19.5" customHeight="1"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</row>
    <row r="788" spans="39:85" ht="19.5" customHeight="1"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</row>
    <row r="789" spans="39:85" ht="19.5" customHeight="1"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</row>
    <row r="790" spans="39:85" ht="19.5" customHeight="1"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</row>
    <row r="791" spans="39:85" ht="19.5" customHeight="1"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</row>
    <row r="792" spans="39:85" ht="19.5" customHeight="1"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</row>
    <row r="793" spans="39:85" ht="19.5" customHeight="1"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</row>
    <row r="794" spans="39:85" ht="19.5" customHeight="1"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</row>
    <row r="795" spans="39:85" ht="19.5" customHeight="1"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</row>
    <row r="796" spans="39:85" ht="19.5" customHeight="1"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</row>
    <row r="797" spans="39:85" ht="19.5" customHeight="1"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</row>
    <row r="798" spans="39:85" ht="19.5" customHeight="1"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</row>
    <row r="799" spans="39:85" ht="19.5" customHeight="1"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</row>
    <row r="800" spans="39:85" ht="19.5" customHeight="1"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</row>
    <row r="801" spans="39:85" ht="19.5" customHeight="1"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</row>
    <row r="802" spans="39:85" ht="19.5" customHeight="1"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</row>
    <row r="803" spans="39:85" ht="19.5" customHeight="1"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</row>
    <row r="804" spans="39:85" ht="19.5" customHeight="1"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</row>
    <row r="805" spans="39:85" ht="19.5" customHeight="1"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</row>
    <row r="806" spans="39:85" ht="19.5" customHeight="1"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</row>
    <row r="807" spans="39:85" ht="19.5" customHeight="1"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</row>
    <row r="808" spans="39:85" ht="19.5" customHeight="1"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</row>
    <row r="809" spans="39:85" ht="19.5" customHeight="1"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</row>
    <row r="810" spans="39:85" ht="19.5" customHeight="1"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</row>
    <row r="811" spans="39:85" ht="19.5" customHeight="1"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</row>
    <row r="812" spans="39:85" ht="19.5" customHeight="1"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</row>
    <row r="813" spans="39:85" ht="19.5" customHeight="1"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</row>
    <row r="814" spans="39:85" ht="19.5" customHeight="1"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</row>
    <row r="815" spans="39:85" ht="19.5" customHeight="1"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</row>
    <row r="816" spans="39:85" ht="19.5" customHeight="1"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</row>
    <row r="817" spans="39:85" ht="19.5" customHeight="1"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</row>
    <row r="818" spans="39:85" ht="19.5" customHeight="1"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</row>
    <row r="819" spans="39:85" ht="19.5" customHeight="1"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</row>
    <row r="820" spans="39:85" ht="19.5" customHeight="1"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</row>
    <row r="821" spans="39:85" ht="19.5" customHeight="1"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</row>
    <row r="822" spans="39:85" ht="19.5" customHeight="1"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</row>
    <row r="823" spans="39:85" ht="19.5" customHeight="1"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</row>
    <row r="824" spans="39:85" ht="19.5" customHeight="1"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</row>
    <row r="825" spans="39:85" ht="19.5" customHeight="1"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</row>
    <row r="826" spans="39:85" ht="19.5" customHeight="1"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</row>
    <row r="827" spans="39:85" ht="19.5" customHeight="1"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</row>
    <row r="828" spans="39:85" ht="19.5" customHeight="1"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</row>
    <row r="829" spans="39:85" ht="19.5" customHeight="1"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</row>
    <row r="830" spans="39:85" ht="19.5" customHeight="1"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</row>
    <row r="831" spans="39:85" ht="19.5" customHeight="1"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</row>
    <row r="832" spans="39:85" ht="19.5" customHeight="1"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</row>
    <row r="833" spans="39:85" ht="19.5" customHeight="1"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</row>
    <row r="834" spans="39:85" ht="19.5" customHeight="1"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</row>
    <row r="835" spans="39:85" ht="19.5" customHeight="1"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</row>
    <row r="836" spans="39:85" ht="19.5" customHeight="1"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</row>
    <row r="837" spans="39:85" ht="19.5" customHeight="1"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</row>
    <row r="838" spans="39:85" ht="19.5" customHeight="1"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</row>
    <row r="839" spans="39:85" ht="19.5" customHeight="1"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</row>
    <row r="840" spans="39:85" ht="19.5" customHeight="1"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</row>
    <row r="841" spans="39:85" ht="19.5" customHeight="1"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</row>
    <row r="842" spans="39:85" ht="19.5" customHeight="1"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</row>
    <row r="843" spans="39:85" ht="19.5" customHeight="1"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</row>
    <row r="844" spans="39:85" ht="19.5" customHeight="1"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</row>
    <row r="845" spans="39:85" ht="19.5" customHeight="1"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</row>
    <row r="846" spans="39:85" ht="19.5" customHeight="1"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</row>
    <row r="847" spans="39:85" ht="19.5" customHeight="1"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</row>
    <row r="848" spans="39:85" ht="19.5" customHeight="1"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</row>
    <row r="849" spans="39:85" ht="19.5" customHeight="1"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</row>
    <row r="850" spans="39:85" ht="19.5" customHeight="1"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</row>
    <row r="851" spans="39:85" ht="19.5" customHeight="1"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</row>
    <row r="852" spans="39:85" ht="19.5" customHeight="1"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</row>
    <row r="853" spans="39:85" ht="19.5" customHeight="1"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</row>
    <row r="854" spans="39:85" ht="19.5" customHeight="1"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</row>
    <row r="855" spans="39:85" ht="19.5" customHeight="1"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</row>
    <row r="856" spans="39:85" ht="19.5" customHeight="1"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</row>
    <row r="857" spans="39:85" ht="19.5" customHeight="1"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</row>
    <row r="858" spans="39:85" ht="19.5" customHeight="1"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</row>
    <row r="859" spans="39:85" ht="19.5" customHeight="1"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</row>
    <row r="860" spans="39:85" ht="19.5" customHeight="1"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</row>
    <row r="861" spans="39:85" ht="19.5" customHeight="1"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</row>
    <row r="862" spans="39:85" ht="19.5" customHeight="1"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</row>
    <row r="863" spans="39:85" ht="19.5" customHeight="1"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</row>
    <row r="864" spans="39:85" ht="19.5" customHeight="1"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</row>
    <row r="865" spans="39:85" ht="19.5" customHeight="1"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</row>
    <row r="866" spans="39:85" ht="19.5" customHeight="1"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</row>
    <row r="867" spans="39:85" ht="19.5" customHeight="1"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</row>
    <row r="868" spans="39:85" ht="19.5" customHeight="1"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</row>
    <row r="869" spans="39:85" ht="19.5" customHeight="1"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</row>
    <row r="870" spans="39:85" ht="19.5" customHeight="1"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</row>
    <row r="871" spans="39:85" ht="19.5" customHeight="1"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</row>
    <row r="872" spans="39:85" ht="19.5" customHeight="1"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</row>
    <row r="873" spans="39:85" ht="19.5" customHeight="1"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</row>
    <row r="874" spans="39:85" ht="19.5" customHeight="1"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</row>
    <row r="875" spans="39:85" ht="19.5" customHeight="1"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</row>
    <row r="876" spans="39:85" ht="19.5" customHeight="1"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</row>
    <row r="877" spans="39:85" ht="19.5" customHeight="1"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</row>
    <row r="878" spans="39:85" ht="19.5" customHeight="1"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</row>
    <row r="879" spans="39:85" ht="19.5" customHeight="1"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</row>
    <row r="880" spans="39:85" ht="19.5" customHeight="1"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</row>
    <row r="881" spans="39:85" ht="19.5" customHeight="1"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</row>
    <row r="882" spans="39:85" ht="19.5" customHeight="1"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</row>
    <row r="883" spans="39:85" ht="19.5" customHeight="1"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</row>
    <row r="884" spans="39:85" ht="19.5" customHeight="1"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</row>
    <row r="885" spans="39:85" ht="19.5" customHeight="1"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</row>
    <row r="886" spans="39:85" ht="19.5" customHeight="1"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</row>
    <row r="887" spans="39:85" ht="19.5" customHeight="1"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</row>
    <row r="888" spans="39:85" ht="19.5" customHeight="1"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</row>
    <row r="889" spans="39:85" ht="19.5" customHeight="1"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</row>
    <row r="890" spans="39:85" ht="19.5" customHeight="1"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</row>
    <row r="891" spans="39:85" ht="19.5" customHeight="1"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</row>
    <row r="892" spans="39:85" ht="19.5" customHeight="1"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</row>
    <row r="893" spans="39:85" ht="19.5" customHeight="1"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</row>
    <row r="894" spans="39:85" ht="19.5" customHeight="1"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</row>
    <row r="895" spans="39:85" ht="19.5" customHeight="1"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</row>
    <row r="896" spans="39:85" ht="19.5" customHeight="1"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</row>
    <row r="897" spans="39:85" ht="19.5" customHeight="1"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</row>
    <row r="898" spans="39:85" ht="19.5" customHeight="1"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</row>
    <row r="899" spans="39:85" ht="19.5" customHeight="1"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</row>
    <row r="900" spans="39:85" ht="19.5" customHeight="1"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</row>
    <row r="901" spans="39:85" ht="19.5" customHeight="1"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</row>
    <row r="902" spans="39:85" ht="19.5" customHeight="1"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</row>
    <row r="903" spans="39:85" ht="19.5" customHeight="1"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</row>
    <row r="904" spans="39:85" ht="19.5" customHeight="1"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</row>
    <row r="905" spans="39:85" ht="19.5" customHeight="1"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</row>
    <row r="906" spans="39:85" ht="19.5" customHeight="1"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</row>
    <row r="907" spans="39:85" ht="19.5" customHeight="1"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</row>
    <row r="908" spans="39:85" ht="19.5" customHeight="1"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</row>
    <row r="909" spans="39:85" ht="19.5" customHeight="1"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</row>
    <row r="910" spans="39:85" ht="19.5" customHeight="1"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</row>
    <row r="911" spans="39:85" ht="19.5" customHeight="1"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</row>
    <row r="912" spans="39:85" ht="19.5" customHeight="1"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</row>
    <row r="913" spans="39:85" ht="19.5" customHeight="1"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</row>
    <row r="914" spans="39:85" ht="19.5" customHeight="1"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</row>
    <row r="915" spans="39:85" ht="19.5" customHeight="1"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</row>
    <row r="916" spans="39:85" ht="19.5" customHeight="1"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</row>
    <row r="917" spans="39:85" ht="19.5" customHeight="1"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</row>
    <row r="918" spans="39:85" ht="19.5" customHeight="1"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</row>
    <row r="919" spans="39:85" ht="19.5" customHeight="1"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</row>
    <row r="920" spans="39:85" ht="19.5" customHeight="1"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</row>
    <row r="921" spans="39:85" ht="19.5" customHeight="1"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</row>
    <row r="922" spans="39:85" ht="19.5" customHeight="1"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</row>
    <row r="923" spans="39:85" ht="19.5" customHeight="1"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</row>
    <row r="924" spans="39:85" ht="19.5" customHeight="1"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</row>
    <row r="925" spans="39:85" ht="19.5" customHeight="1"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</row>
    <row r="926" spans="39:85" ht="19.5" customHeight="1"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</row>
    <row r="927" spans="39:85" ht="19.5" customHeight="1"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</row>
    <row r="928" spans="39:85" ht="19.5" customHeight="1"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</row>
    <row r="929" spans="39:85" ht="19.5" customHeight="1"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</row>
    <row r="930" spans="39:85" ht="19.5" customHeight="1"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</row>
    <row r="931" spans="39:85" ht="19.5" customHeight="1"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</row>
    <row r="932" spans="39:85" ht="19.5" customHeight="1"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</row>
    <row r="933" spans="39:85" ht="19.5" customHeight="1"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</row>
    <row r="934" spans="39:85" ht="19.5" customHeight="1"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</row>
    <row r="935" spans="39:85" ht="19.5" customHeight="1"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</row>
    <row r="936" spans="39:85" ht="19.5" customHeight="1"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</row>
    <row r="937" spans="39:85" ht="19.5" customHeight="1"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</row>
    <row r="938" spans="39:85" ht="19.5" customHeight="1"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</row>
    <row r="939" spans="39:85" ht="19.5" customHeight="1"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</row>
    <row r="940" spans="39:85" ht="19.5" customHeight="1"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</row>
    <row r="941" spans="39:85" ht="19.5" customHeight="1"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</row>
    <row r="942" spans="39:85" ht="19.5" customHeight="1"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</row>
    <row r="943" spans="39:85" ht="19.5" customHeight="1"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</row>
    <row r="944" spans="39:85" ht="19.5" customHeight="1"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</row>
    <row r="945" spans="39:85" ht="19.5" customHeight="1"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</row>
    <row r="946" spans="39:85" ht="19.5" customHeight="1"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</row>
    <row r="947" spans="39:85" ht="19.5" customHeight="1"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</row>
    <row r="948" spans="39:85" ht="19.5" customHeight="1"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</row>
    <row r="949" spans="39:85" ht="19.5" customHeight="1"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</row>
    <row r="950" spans="39:85" ht="19.5" customHeight="1"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</row>
    <row r="951" spans="39:85" ht="19.5" customHeight="1"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</row>
    <row r="952" spans="39:85" ht="19.5" customHeight="1"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</row>
    <row r="953" spans="39:85" ht="19.5" customHeight="1"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</row>
    <row r="954" spans="39:85" ht="19.5" customHeight="1"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</row>
    <row r="955" spans="39:85" ht="19.5" customHeight="1"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</row>
    <row r="956" spans="39:85" ht="19.5" customHeight="1"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</row>
    <row r="957" spans="39:85" ht="19.5" customHeight="1"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</row>
    <row r="958" spans="39:85" ht="19.5" customHeight="1"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</row>
    <row r="959" spans="39:85" ht="19.5" customHeight="1"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</row>
    <row r="960" spans="39:85" ht="19.5" customHeight="1"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</row>
    <row r="961" spans="39:85" ht="19.5" customHeight="1"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</row>
    <row r="962" spans="39:85" ht="19.5" customHeight="1"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</row>
    <row r="963" spans="39:85" ht="19.5" customHeight="1"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</row>
    <row r="964" spans="39:85" ht="19.5" customHeight="1"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</row>
    <row r="965" spans="39:85" ht="19.5" customHeight="1"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</row>
    <row r="966" spans="39:85" ht="19.5" customHeight="1"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</row>
    <row r="967" spans="39:85" ht="19.5" customHeight="1"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</row>
    <row r="968" spans="39:85" ht="19.5" customHeight="1"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</row>
    <row r="969" spans="39:85" ht="19.5" customHeight="1"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</row>
    <row r="970" spans="39:85" ht="19.5" customHeight="1"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</row>
    <row r="971" spans="39:85" ht="19.5" customHeight="1"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</row>
    <row r="972" spans="39:85" ht="19.5" customHeight="1"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</row>
    <row r="973" spans="39:85" ht="19.5" customHeight="1"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</row>
    <row r="974" spans="39:85" ht="19.5" customHeight="1"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</row>
    <row r="975" spans="39:85" ht="19.5" customHeight="1"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</row>
    <row r="976" spans="39:85" ht="19.5" customHeight="1"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</row>
    <row r="977" spans="39:85" ht="19.5" customHeight="1"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</row>
    <row r="978" spans="39:85" ht="19.5" customHeight="1"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</row>
    <row r="979" spans="39:85" ht="19.5" customHeight="1"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</row>
    <row r="980" spans="39:85" ht="19.5" customHeight="1"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</row>
    <row r="981" spans="39:85" ht="19.5" customHeight="1"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</row>
    <row r="982" spans="39:85" ht="19.5" customHeight="1"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</row>
    <row r="983" spans="39:85" ht="19.5" customHeight="1"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</row>
    <row r="984" spans="39:85" ht="19.5" customHeight="1"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</row>
    <row r="985" spans="39:85" ht="19.5" customHeight="1"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</row>
    <row r="986" spans="39:85" ht="19.5" customHeight="1"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  <c r="BY986"/>
      <c r="BZ986"/>
      <c r="CA986"/>
      <c r="CB986"/>
      <c r="CC986"/>
      <c r="CD986"/>
      <c r="CE986"/>
      <c r="CF986"/>
      <c r="CG986"/>
    </row>
    <row r="987" spans="39:85" ht="19.5" customHeight="1"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</row>
    <row r="988" spans="39:85" ht="19.5" customHeight="1"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</row>
    <row r="989" spans="39:85" ht="19.5" customHeight="1"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</row>
    <row r="990" spans="39:85" ht="19.5" customHeight="1"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  <c r="CG990"/>
    </row>
    <row r="991" spans="39:85" ht="19.5" customHeight="1"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</row>
    <row r="992" spans="39:85" ht="19.5" customHeight="1"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</row>
    <row r="993" spans="39:85" ht="19.5" customHeight="1"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</row>
    <row r="994" spans="39:85" ht="19.5" customHeight="1"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  <c r="CG994"/>
    </row>
    <row r="995" spans="39:85" ht="19.5" customHeight="1"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  <c r="CG995"/>
    </row>
    <row r="996" spans="39:85" ht="19.5" customHeight="1"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  <c r="BX996"/>
      <c r="BY996"/>
      <c r="BZ996"/>
      <c r="CA996"/>
      <c r="CB996"/>
      <c r="CC996"/>
      <c r="CD996"/>
      <c r="CE996"/>
      <c r="CF996"/>
      <c r="CG996"/>
    </row>
    <row r="997" spans="39:85" ht="19.5" customHeight="1"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  <c r="BY997"/>
      <c r="BZ997"/>
      <c r="CA997"/>
      <c r="CB997"/>
      <c r="CC997"/>
      <c r="CD997"/>
      <c r="CE997"/>
      <c r="CF997"/>
      <c r="CG997"/>
    </row>
    <row r="998" spans="39:85" ht="19.5" customHeight="1"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  <c r="BY998"/>
      <c r="BZ998"/>
      <c r="CA998"/>
      <c r="CB998"/>
      <c r="CC998"/>
      <c r="CD998"/>
      <c r="CE998"/>
      <c r="CF998"/>
      <c r="CG998"/>
    </row>
    <row r="999" spans="39:85" ht="19.5" customHeight="1"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  <c r="BY999"/>
      <c r="BZ999"/>
      <c r="CA999"/>
      <c r="CB999"/>
      <c r="CC999"/>
      <c r="CD999"/>
      <c r="CE999"/>
      <c r="CF999"/>
      <c r="CG999"/>
    </row>
    <row r="1000" spans="39:85" ht="19.5" customHeight="1"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  <c r="BX1000"/>
      <c r="BY1000"/>
      <c r="BZ1000"/>
      <c r="CA1000"/>
      <c r="CB1000"/>
      <c r="CC1000"/>
      <c r="CD1000"/>
      <c r="CE1000"/>
      <c r="CF1000"/>
      <c r="CG1000"/>
    </row>
    <row r="1001" spans="39:85" ht="19.5" customHeight="1"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  <c r="BX1001"/>
      <c r="BY1001"/>
      <c r="BZ1001"/>
      <c r="CA1001"/>
      <c r="CB1001"/>
      <c r="CC1001"/>
      <c r="CD1001"/>
      <c r="CE1001"/>
      <c r="CF1001"/>
      <c r="CG1001"/>
    </row>
    <row r="1002" spans="39:85" ht="19.5" customHeight="1"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  <c r="BX1002"/>
      <c r="BY1002"/>
      <c r="BZ1002"/>
      <c r="CA1002"/>
      <c r="CB1002"/>
      <c r="CC1002"/>
      <c r="CD1002"/>
      <c r="CE1002"/>
      <c r="CF1002"/>
      <c r="CG1002"/>
    </row>
    <row r="1003" spans="39:85" ht="19.5" customHeight="1"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  <c r="BX1003"/>
      <c r="BY1003"/>
      <c r="BZ1003"/>
      <c r="CA1003"/>
      <c r="CB1003"/>
      <c r="CC1003"/>
      <c r="CD1003"/>
      <c r="CE1003"/>
      <c r="CF1003"/>
      <c r="CG1003"/>
    </row>
    <row r="1004" spans="39:85" ht="19.5" customHeight="1"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  <c r="BY1004"/>
      <c r="BZ1004"/>
      <c r="CA1004"/>
      <c r="CB1004"/>
      <c r="CC1004"/>
      <c r="CD1004"/>
      <c r="CE1004"/>
      <c r="CF1004"/>
      <c r="CG1004"/>
    </row>
    <row r="1005" spans="39:85" ht="19.5" customHeight="1"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  <c r="BX1005"/>
      <c r="BY1005"/>
      <c r="BZ1005"/>
      <c r="CA1005"/>
      <c r="CB1005"/>
      <c r="CC1005"/>
      <c r="CD1005"/>
      <c r="CE1005"/>
      <c r="CF1005"/>
      <c r="CG1005"/>
    </row>
    <row r="1006" spans="39:85" ht="19.5" customHeight="1"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  <c r="BX1006"/>
      <c r="BY1006"/>
      <c r="BZ1006"/>
      <c r="CA1006"/>
      <c r="CB1006"/>
      <c r="CC1006"/>
      <c r="CD1006"/>
      <c r="CE1006"/>
      <c r="CF1006"/>
      <c r="CG1006"/>
    </row>
    <row r="1007" spans="39:85" ht="19.5" customHeight="1"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  <c r="BX1007"/>
      <c r="BY1007"/>
      <c r="BZ1007"/>
      <c r="CA1007"/>
      <c r="CB1007"/>
      <c r="CC1007"/>
      <c r="CD1007"/>
      <c r="CE1007"/>
      <c r="CF1007"/>
      <c r="CG1007"/>
    </row>
    <row r="1008" spans="39:85" ht="19.5" customHeight="1"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  <c r="BX1008"/>
      <c r="BY1008"/>
      <c r="BZ1008"/>
      <c r="CA1008"/>
      <c r="CB1008"/>
      <c r="CC1008"/>
      <c r="CD1008"/>
      <c r="CE1008"/>
      <c r="CF1008"/>
      <c r="CG1008"/>
    </row>
    <row r="1009" spans="39:85" ht="19.5" customHeight="1"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  <c r="BX1009"/>
      <c r="BY1009"/>
      <c r="BZ1009"/>
      <c r="CA1009"/>
      <c r="CB1009"/>
      <c r="CC1009"/>
      <c r="CD1009"/>
      <c r="CE1009"/>
      <c r="CF1009"/>
      <c r="CG1009"/>
    </row>
    <row r="1010" spans="39:85" ht="19.5" customHeight="1"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  <c r="BX1010"/>
      <c r="BY1010"/>
      <c r="BZ1010"/>
      <c r="CA1010"/>
      <c r="CB1010"/>
      <c r="CC1010"/>
      <c r="CD1010"/>
      <c r="CE1010"/>
      <c r="CF1010"/>
      <c r="CG1010"/>
    </row>
    <row r="1011" spans="39:85" ht="19.5" customHeight="1"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  <c r="BX1011"/>
      <c r="BY1011"/>
      <c r="BZ1011"/>
      <c r="CA1011"/>
      <c r="CB1011"/>
      <c r="CC1011"/>
      <c r="CD1011"/>
      <c r="CE1011"/>
      <c r="CF1011"/>
      <c r="CG1011"/>
    </row>
    <row r="1012" spans="39:85" ht="19.5" customHeight="1"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/>
      <c r="CF1012"/>
      <c r="CG1012"/>
    </row>
    <row r="1013" spans="39:85" ht="19.5" customHeight="1"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  <c r="BX1013"/>
      <c r="BY1013"/>
      <c r="BZ1013"/>
      <c r="CA1013"/>
      <c r="CB1013"/>
      <c r="CC1013"/>
      <c r="CD1013"/>
      <c r="CE1013"/>
      <c r="CF1013"/>
      <c r="CG1013"/>
    </row>
    <row r="1014" spans="39:85" ht="19.5" customHeight="1"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  <c r="BX1014"/>
      <c r="BY1014"/>
      <c r="BZ1014"/>
      <c r="CA1014"/>
      <c r="CB1014"/>
      <c r="CC1014"/>
      <c r="CD1014"/>
      <c r="CE1014"/>
      <c r="CF1014"/>
      <c r="CG1014"/>
    </row>
    <row r="1015" spans="39:85" ht="19.5" customHeight="1"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  <c r="BY1015"/>
      <c r="BZ1015"/>
      <c r="CA1015"/>
      <c r="CB1015"/>
      <c r="CC1015"/>
      <c r="CD1015"/>
      <c r="CE1015"/>
      <c r="CF1015"/>
      <c r="CG1015"/>
    </row>
    <row r="1016" spans="39:85" ht="19.5" customHeight="1"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  <c r="BX1016"/>
      <c r="BY1016"/>
      <c r="BZ1016"/>
      <c r="CA1016"/>
      <c r="CB1016"/>
      <c r="CC1016"/>
      <c r="CD1016"/>
      <c r="CE1016"/>
      <c r="CF1016"/>
      <c r="CG1016"/>
    </row>
    <row r="1017" spans="39:85" ht="19.5" customHeight="1"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  <c r="BX1017"/>
      <c r="BY1017"/>
      <c r="BZ1017"/>
      <c r="CA1017"/>
      <c r="CB1017"/>
      <c r="CC1017"/>
      <c r="CD1017"/>
      <c r="CE1017"/>
      <c r="CF1017"/>
      <c r="CG1017"/>
    </row>
    <row r="1018" spans="39:85" ht="19.5" customHeight="1"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  <c r="BX1018"/>
      <c r="BY1018"/>
      <c r="BZ1018"/>
      <c r="CA1018"/>
      <c r="CB1018"/>
      <c r="CC1018"/>
      <c r="CD1018"/>
      <c r="CE1018"/>
      <c r="CF1018"/>
      <c r="CG1018"/>
    </row>
    <row r="1019" spans="39:85" ht="19.5" customHeight="1"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  <c r="BX1019"/>
      <c r="BY1019"/>
      <c r="BZ1019"/>
      <c r="CA1019"/>
      <c r="CB1019"/>
      <c r="CC1019"/>
      <c r="CD1019"/>
      <c r="CE1019"/>
      <c r="CF1019"/>
      <c r="CG1019"/>
    </row>
    <row r="1020" spans="39:85" ht="19.5" customHeight="1"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  <c r="BX1020"/>
      <c r="BY1020"/>
      <c r="BZ1020"/>
      <c r="CA1020"/>
      <c r="CB1020"/>
      <c r="CC1020"/>
      <c r="CD1020"/>
      <c r="CE1020"/>
      <c r="CF1020"/>
      <c r="CG1020"/>
    </row>
    <row r="1021" spans="39:85" ht="19.5" customHeight="1"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  <c r="BX1021"/>
      <c r="BY1021"/>
      <c r="BZ1021"/>
      <c r="CA1021"/>
      <c r="CB1021"/>
      <c r="CC1021"/>
      <c r="CD1021"/>
      <c r="CE1021"/>
      <c r="CF1021"/>
      <c r="CG1021"/>
    </row>
    <row r="1022" spans="39:85" ht="19.5" customHeight="1"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  <c r="BX1022"/>
      <c r="BY1022"/>
      <c r="BZ1022"/>
      <c r="CA1022"/>
      <c r="CB1022"/>
      <c r="CC1022"/>
      <c r="CD1022"/>
      <c r="CE1022"/>
      <c r="CF1022"/>
      <c r="CG1022"/>
    </row>
    <row r="1023" spans="39:85" ht="19.5" customHeight="1"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  <c r="BX1023"/>
      <c r="BY1023"/>
      <c r="BZ1023"/>
      <c r="CA1023"/>
      <c r="CB1023"/>
      <c r="CC1023"/>
      <c r="CD1023"/>
      <c r="CE1023"/>
      <c r="CF1023"/>
      <c r="CG1023"/>
    </row>
    <row r="1024" spans="39:85" ht="19.5" customHeight="1"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  <c r="BX1024"/>
      <c r="BY1024"/>
      <c r="BZ1024"/>
      <c r="CA1024"/>
      <c r="CB1024"/>
      <c r="CC1024"/>
      <c r="CD1024"/>
      <c r="CE1024"/>
      <c r="CF1024"/>
      <c r="CG1024"/>
    </row>
    <row r="1025" spans="39:85" ht="19.5" customHeight="1"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  <c r="BX1025"/>
      <c r="BY1025"/>
      <c r="BZ1025"/>
      <c r="CA1025"/>
      <c r="CB1025"/>
      <c r="CC1025"/>
      <c r="CD1025"/>
      <c r="CE1025"/>
      <c r="CF1025"/>
      <c r="CG1025"/>
    </row>
    <row r="1026" spans="39:85" ht="19.5" customHeight="1"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  <c r="BX1026"/>
      <c r="BY1026"/>
      <c r="BZ1026"/>
      <c r="CA1026"/>
      <c r="CB1026"/>
      <c r="CC1026"/>
      <c r="CD1026"/>
      <c r="CE1026"/>
      <c r="CF1026"/>
      <c r="CG1026"/>
    </row>
    <row r="1027" spans="39:85" ht="19.5" customHeight="1"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  <c r="BX1027"/>
      <c r="BY1027"/>
      <c r="BZ1027"/>
      <c r="CA1027"/>
      <c r="CB1027"/>
      <c r="CC1027"/>
      <c r="CD1027"/>
      <c r="CE1027"/>
      <c r="CF1027"/>
      <c r="CG1027"/>
    </row>
    <row r="1028" spans="39:85" ht="19.5" customHeight="1"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  <c r="BX1028"/>
      <c r="BY1028"/>
      <c r="BZ1028"/>
      <c r="CA1028"/>
      <c r="CB1028"/>
      <c r="CC1028"/>
      <c r="CD1028"/>
      <c r="CE1028"/>
      <c r="CF1028"/>
      <c r="CG1028"/>
    </row>
    <row r="1029" spans="39:85" ht="19.5" customHeight="1"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  <c r="BX1029"/>
      <c r="BY1029"/>
      <c r="BZ1029"/>
      <c r="CA1029"/>
      <c r="CB1029"/>
      <c r="CC1029"/>
      <c r="CD1029"/>
      <c r="CE1029"/>
      <c r="CF1029"/>
      <c r="CG1029"/>
    </row>
    <row r="1030" spans="39:85" ht="19.5" customHeight="1"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  <c r="BX1030"/>
      <c r="BY1030"/>
      <c r="BZ1030"/>
      <c r="CA1030"/>
      <c r="CB1030"/>
      <c r="CC1030"/>
      <c r="CD1030"/>
      <c r="CE1030"/>
      <c r="CF1030"/>
      <c r="CG1030"/>
    </row>
    <row r="1031" spans="39:85" ht="19.5" customHeight="1"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  <c r="BX1031"/>
      <c r="BY1031"/>
      <c r="BZ1031"/>
      <c r="CA1031"/>
      <c r="CB1031"/>
      <c r="CC1031"/>
      <c r="CD1031"/>
      <c r="CE1031"/>
      <c r="CF1031"/>
      <c r="CG1031"/>
    </row>
    <row r="1032" spans="39:85" ht="19.5" customHeight="1"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  <c r="BX1032"/>
      <c r="BY1032"/>
      <c r="BZ1032"/>
      <c r="CA1032"/>
      <c r="CB1032"/>
      <c r="CC1032"/>
      <c r="CD1032"/>
      <c r="CE1032"/>
      <c r="CF1032"/>
      <c r="CG1032"/>
    </row>
    <row r="1033" spans="39:85" ht="19.5" customHeight="1"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  <c r="BX1033"/>
      <c r="BY1033"/>
      <c r="BZ1033"/>
      <c r="CA1033"/>
      <c r="CB1033"/>
      <c r="CC1033"/>
      <c r="CD1033"/>
      <c r="CE1033"/>
      <c r="CF1033"/>
      <c r="CG1033"/>
    </row>
    <row r="1034" spans="39:85" ht="19.5" customHeight="1"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  <c r="BX1034"/>
      <c r="BY1034"/>
      <c r="BZ1034"/>
      <c r="CA1034"/>
      <c r="CB1034"/>
      <c r="CC1034"/>
      <c r="CD1034"/>
      <c r="CE1034"/>
      <c r="CF1034"/>
      <c r="CG1034"/>
    </row>
    <row r="1035" spans="39:85" ht="19.5" customHeight="1"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  <c r="BX1035"/>
      <c r="BY1035"/>
      <c r="BZ1035"/>
      <c r="CA1035"/>
      <c r="CB1035"/>
      <c r="CC1035"/>
      <c r="CD1035"/>
      <c r="CE1035"/>
      <c r="CF1035"/>
      <c r="CG1035"/>
    </row>
    <row r="1036" spans="39:85" ht="19.5" customHeight="1"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  <c r="BX1036"/>
      <c r="BY1036"/>
      <c r="BZ1036"/>
      <c r="CA1036"/>
      <c r="CB1036"/>
      <c r="CC1036"/>
      <c r="CD1036"/>
      <c r="CE1036"/>
      <c r="CF1036"/>
      <c r="CG1036"/>
    </row>
    <row r="1037" spans="39:85" ht="19.5" customHeight="1"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  <c r="BX1037"/>
      <c r="BY1037"/>
      <c r="BZ1037"/>
      <c r="CA1037"/>
      <c r="CB1037"/>
      <c r="CC1037"/>
      <c r="CD1037"/>
      <c r="CE1037"/>
      <c r="CF1037"/>
      <c r="CG1037"/>
    </row>
    <row r="1038" spans="39:85" ht="19.5" customHeight="1"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  <c r="BX1038"/>
      <c r="BY1038"/>
      <c r="BZ1038"/>
      <c r="CA1038"/>
      <c r="CB1038"/>
      <c r="CC1038"/>
      <c r="CD1038"/>
      <c r="CE1038"/>
      <c r="CF1038"/>
      <c r="CG1038"/>
    </row>
    <row r="1039" spans="39:85" ht="19.5" customHeight="1"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  <c r="BX1039"/>
      <c r="BY1039"/>
      <c r="BZ1039"/>
      <c r="CA1039"/>
      <c r="CB1039"/>
      <c r="CC1039"/>
      <c r="CD1039"/>
      <c r="CE1039"/>
      <c r="CF1039"/>
      <c r="CG1039"/>
    </row>
    <row r="1040" spans="39:85" ht="19.5" customHeight="1"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  <c r="BX1040"/>
      <c r="BY1040"/>
      <c r="BZ1040"/>
      <c r="CA1040"/>
      <c r="CB1040"/>
      <c r="CC1040"/>
      <c r="CD1040"/>
      <c r="CE1040"/>
      <c r="CF1040"/>
      <c r="CG1040"/>
    </row>
    <row r="1041" spans="39:85" ht="19.5" customHeight="1"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  <c r="BX1041"/>
      <c r="BY1041"/>
      <c r="BZ1041"/>
      <c r="CA1041"/>
      <c r="CB1041"/>
      <c r="CC1041"/>
      <c r="CD1041"/>
      <c r="CE1041"/>
      <c r="CF1041"/>
      <c r="CG1041"/>
    </row>
    <row r="1042" spans="39:85" ht="19.5" customHeight="1"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  <c r="BX1042"/>
      <c r="BY1042"/>
      <c r="BZ1042"/>
      <c r="CA1042"/>
      <c r="CB1042"/>
      <c r="CC1042"/>
      <c r="CD1042"/>
      <c r="CE1042"/>
      <c r="CF1042"/>
      <c r="CG1042"/>
    </row>
    <row r="1043" spans="39:85" ht="19.5" customHeight="1"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  <c r="BX1043"/>
      <c r="BY1043"/>
      <c r="BZ1043"/>
      <c r="CA1043"/>
      <c r="CB1043"/>
      <c r="CC1043"/>
      <c r="CD1043"/>
      <c r="CE1043"/>
      <c r="CF1043"/>
      <c r="CG1043"/>
    </row>
    <row r="1044" spans="39:85" ht="19.5" customHeight="1"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  <c r="BX1044"/>
      <c r="BY1044"/>
      <c r="BZ1044"/>
      <c r="CA1044"/>
      <c r="CB1044"/>
      <c r="CC1044"/>
      <c r="CD1044"/>
      <c r="CE1044"/>
      <c r="CF1044"/>
      <c r="CG1044"/>
    </row>
    <row r="1045" spans="39:85" ht="19.5" customHeight="1"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  <c r="BX1045"/>
      <c r="BY1045"/>
      <c r="BZ1045"/>
      <c r="CA1045"/>
      <c r="CB1045"/>
      <c r="CC1045"/>
      <c r="CD1045"/>
      <c r="CE1045"/>
      <c r="CF1045"/>
      <c r="CG1045"/>
    </row>
    <row r="1046" spans="39:85" ht="19.5" customHeight="1"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  <c r="BX1046"/>
      <c r="BY1046"/>
      <c r="BZ1046"/>
      <c r="CA1046"/>
      <c r="CB1046"/>
      <c r="CC1046"/>
      <c r="CD1046"/>
      <c r="CE1046"/>
      <c r="CF1046"/>
      <c r="CG1046"/>
    </row>
    <row r="1047" spans="39:85" ht="19.5" customHeight="1"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  <c r="BX1047"/>
      <c r="BY1047"/>
      <c r="BZ1047"/>
      <c r="CA1047"/>
      <c r="CB1047"/>
      <c r="CC1047"/>
      <c r="CD1047"/>
      <c r="CE1047"/>
      <c r="CF1047"/>
      <c r="CG1047"/>
    </row>
    <row r="1048" spans="39:85" ht="19.5" customHeight="1"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  <c r="BX1048"/>
      <c r="BY1048"/>
      <c r="BZ1048"/>
      <c r="CA1048"/>
      <c r="CB1048"/>
      <c r="CC1048"/>
      <c r="CD1048"/>
      <c r="CE1048"/>
      <c r="CF1048"/>
      <c r="CG1048"/>
    </row>
    <row r="1049" spans="39:85" ht="19.5" customHeight="1"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  <c r="BX1049"/>
      <c r="BY1049"/>
      <c r="BZ1049"/>
      <c r="CA1049"/>
      <c r="CB1049"/>
      <c r="CC1049"/>
      <c r="CD1049"/>
      <c r="CE1049"/>
      <c r="CF1049"/>
      <c r="CG1049"/>
    </row>
    <row r="1050" spans="39:85" ht="19.5" customHeight="1"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  <c r="BX1050"/>
      <c r="BY1050"/>
      <c r="BZ1050"/>
      <c r="CA1050"/>
      <c r="CB1050"/>
      <c r="CC1050"/>
      <c r="CD1050"/>
      <c r="CE1050"/>
      <c r="CF1050"/>
      <c r="CG1050"/>
    </row>
    <row r="1051" spans="39:85" ht="19.5" customHeight="1"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  <c r="BX1051"/>
      <c r="BY1051"/>
      <c r="BZ1051"/>
      <c r="CA1051"/>
      <c r="CB1051"/>
      <c r="CC1051"/>
      <c r="CD1051"/>
      <c r="CE1051"/>
      <c r="CF1051"/>
      <c r="CG1051"/>
    </row>
    <row r="1052" spans="39:85" ht="19.5" customHeight="1"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  <c r="BX1052"/>
      <c r="BY1052"/>
      <c r="BZ1052"/>
      <c r="CA1052"/>
      <c r="CB1052"/>
      <c r="CC1052"/>
      <c r="CD1052"/>
      <c r="CE1052"/>
      <c r="CF1052"/>
      <c r="CG1052"/>
    </row>
    <row r="1053" spans="39:85" ht="19.5" customHeight="1"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  <c r="BX1053"/>
      <c r="BY1053"/>
      <c r="BZ1053"/>
      <c r="CA1053"/>
      <c r="CB1053"/>
      <c r="CC1053"/>
      <c r="CD1053"/>
      <c r="CE1053"/>
      <c r="CF1053"/>
      <c r="CG1053"/>
    </row>
    <row r="1054" spans="39:85" ht="19.5" customHeight="1"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  <c r="BX1054"/>
      <c r="BY1054"/>
      <c r="BZ1054"/>
      <c r="CA1054"/>
      <c r="CB1054"/>
      <c r="CC1054"/>
      <c r="CD1054"/>
      <c r="CE1054"/>
      <c r="CF1054"/>
      <c r="CG1054"/>
    </row>
    <row r="1055" spans="39:85" ht="19.5" customHeight="1"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  <c r="BX1055"/>
      <c r="BY1055"/>
      <c r="BZ1055"/>
      <c r="CA1055"/>
      <c r="CB1055"/>
      <c r="CC1055"/>
      <c r="CD1055"/>
      <c r="CE1055"/>
      <c r="CF1055"/>
      <c r="CG1055"/>
    </row>
    <row r="1056" spans="39:85" ht="19.5" customHeight="1"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  <c r="BX1056"/>
      <c r="BY1056"/>
      <c r="BZ1056"/>
      <c r="CA1056"/>
      <c r="CB1056"/>
      <c r="CC1056"/>
      <c r="CD1056"/>
      <c r="CE1056"/>
      <c r="CF1056"/>
      <c r="CG1056"/>
    </row>
    <row r="1057" spans="39:85" ht="19.5" customHeight="1"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  <c r="BX1057"/>
      <c r="BY1057"/>
      <c r="BZ1057"/>
      <c r="CA1057"/>
      <c r="CB1057"/>
      <c r="CC1057"/>
      <c r="CD1057"/>
      <c r="CE1057"/>
      <c r="CF1057"/>
      <c r="CG1057"/>
    </row>
    <row r="1058" spans="39:85" ht="19.5" customHeight="1"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  <c r="BX1058"/>
      <c r="BY1058"/>
      <c r="BZ1058"/>
      <c r="CA1058"/>
      <c r="CB1058"/>
      <c r="CC1058"/>
      <c r="CD1058"/>
      <c r="CE1058"/>
      <c r="CF1058"/>
      <c r="CG1058"/>
    </row>
    <row r="1059" spans="39:85" ht="19.5" customHeight="1"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  <c r="BX1059"/>
      <c r="BY1059"/>
      <c r="BZ1059"/>
      <c r="CA1059"/>
      <c r="CB1059"/>
      <c r="CC1059"/>
      <c r="CD1059"/>
      <c r="CE1059"/>
      <c r="CF1059"/>
      <c r="CG1059"/>
    </row>
    <row r="1060" spans="39:85" ht="19.5" customHeight="1"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  <c r="BX1060"/>
      <c r="BY1060"/>
      <c r="BZ1060"/>
      <c r="CA1060"/>
      <c r="CB1060"/>
      <c r="CC1060"/>
      <c r="CD1060"/>
      <c r="CE1060"/>
      <c r="CF1060"/>
      <c r="CG1060"/>
    </row>
    <row r="1061" spans="39:85" ht="19.5" customHeight="1"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  <c r="BX1061"/>
      <c r="BY1061"/>
      <c r="BZ1061"/>
      <c r="CA1061"/>
      <c r="CB1061"/>
      <c r="CC1061"/>
      <c r="CD1061"/>
      <c r="CE1061"/>
      <c r="CF1061"/>
      <c r="CG1061"/>
    </row>
    <row r="1062" spans="39:85" ht="19.5" customHeight="1"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  <c r="BX1062"/>
      <c r="BY1062"/>
      <c r="BZ1062"/>
      <c r="CA1062"/>
      <c r="CB1062"/>
      <c r="CC1062"/>
      <c r="CD1062"/>
      <c r="CE1062"/>
      <c r="CF1062"/>
      <c r="CG1062"/>
    </row>
    <row r="1063" spans="39:85" ht="19.5" customHeight="1"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  <c r="BX1063"/>
      <c r="BY1063"/>
      <c r="BZ1063"/>
      <c r="CA1063"/>
      <c r="CB1063"/>
      <c r="CC1063"/>
      <c r="CD1063"/>
      <c r="CE1063"/>
      <c r="CF1063"/>
      <c r="CG1063"/>
    </row>
    <row r="1064" spans="39:85" ht="19.5" customHeight="1"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  <c r="BX1064"/>
      <c r="BY1064"/>
      <c r="BZ1064"/>
      <c r="CA1064"/>
      <c r="CB1064"/>
      <c r="CC1064"/>
      <c r="CD1064"/>
      <c r="CE1064"/>
      <c r="CF1064"/>
      <c r="CG1064"/>
    </row>
    <row r="1065" spans="39:85" ht="19.5" customHeight="1"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  <c r="BX1065"/>
      <c r="BY1065"/>
      <c r="BZ1065"/>
      <c r="CA1065"/>
      <c r="CB1065"/>
      <c r="CC1065"/>
      <c r="CD1065"/>
      <c r="CE1065"/>
      <c r="CF1065"/>
      <c r="CG1065"/>
    </row>
    <row r="1066" spans="39:85" ht="19.5" customHeight="1"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  <c r="BX1066"/>
      <c r="BY1066"/>
      <c r="BZ1066"/>
      <c r="CA1066"/>
      <c r="CB1066"/>
      <c r="CC1066"/>
      <c r="CD1066"/>
      <c r="CE1066"/>
      <c r="CF1066"/>
      <c r="CG1066"/>
    </row>
    <row r="1067" spans="39:85" ht="19.5" customHeight="1"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  <c r="BX1067"/>
      <c r="BY1067"/>
      <c r="BZ1067"/>
      <c r="CA1067"/>
      <c r="CB1067"/>
      <c r="CC1067"/>
      <c r="CD1067"/>
      <c r="CE1067"/>
      <c r="CF1067"/>
      <c r="CG1067"/>
    </row>
    <row r="1068" spans="39:85" ht="19.5" customHeight="1"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  <c r="BX1068"/>
      <c r="BY1068"/>
      <c r="BZ1068"/>
      <c r="CA1068"/>
      <c r="CB1068"/>
      <c r="CC1068"/>
      <c r="CD1068"/>
      <c r="CE1068"/>
      <c r="CF1068"/>
      <c r="CG1068"/>
    </row>
    <row r="1069" spans="39:85" ht="19.5" customHeight="1"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  <c r="BX1069"/>
      <c r="BY1069"/>
      <c r="BZ1069"/>
      <c r="CA1069"/>
      <c r="CB1069"/>
      <c r="CC1069"/>
      <c r="CD1069"/>
      <c r="CE1069"/>
      <c r="CF1069"/>
      <c r="CG1069"/>
    </row>
    <row r="1070" spans="39:85" ht="19.5" customHeight="1"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  <c r="BX1070"/>
      <c r="BY1070"/>
      <c r="BZ1070"/>
      <c r="CA1070"/>
      <c r="CB1070"/>
      <c r="CC1070"/>
      <c r="CD1070"/>
      <c r="CE1070"/>
      <c r="CF1070"/>
      <c r="CG1070"/>
    </row>
    <row r="1071" spans="39:85" ht="19.5" customHeight="1"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  <c r="BX1071"/>
      <c r="BY1071"/>
      <c r="BZ1071"/>
      <c r="CA1071"/>
      <c r="CB1071"/>
      <c r="CC1071"/>
      <c r="CD1071"/>
      <c r="CE1071"/>
      <c r="CF1071"/>
      <c r="CG1071"/>
    </row>
    <row r="1072" spans="39:85" ht="19.5" customHeight="1"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  <c r="BX1072"/>
      <c r="BY1072"/>
      <c r="BZ1072"/>
      <c r="CA1072"/>
      <c r="CB1072"/>
      <c r="CC1072"/>
      <c r="CD1072"/>
      <c r="CE1072"/>
      <c r="CF1072"/>
      <c r="CG1072"/>
    </row>
    <row r="1073" spans="39:85" ht="19.5" customHeight="1"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  <c r="BX1073"/>
      <c r="BY1073"/>
      <c r="BZ1073"/>
      <c r="CA1073"/>
      <c r="CB1073"/>
      <c r="CC1073"/>
      <c r="CD1073"/>
      <c r="CE1073"/>
      <c r="CF1073"/>
      <c r="CG1073"/>
    </row>
    <row r="1074" spans="39:85" ht="19.5" customHeight="1"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  <c r="BX1074"/>
      <c r="BY1074"/>
      <c r="BZ1074"/>
      <c r="CA1074"/>
      <c r="CB1074"/>
      <c r="CC1074"/>
      <c r="CD1074"/>
      <c r="CE1074"/>
      <c r="CF1074"/>
      <c r="CG1074"/>
    </row>
    <row r="1075" spans="39:85" ht="19.5" customHeight="1"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  <c r="BX1075"/>
      <c r="BY1075"/>
      <c r="BZ1075"/>
      <c r="CA1075"/>
      <c r="CB1075"/>
      <c r="CC1075"/>
      <c r="CD1075"/>
      <c r="CE1075"/>
      <c r="CF1075"/>
      <c r="CG1075"/>
    </row>
    <row r="1076" spans="39:85" ht="19.5" customHeight="1"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  <c r="BX1076"/>
      <c r="BY1076"/>
      <c r="BZ1076"/>
      <c r="CA1076"/>
      <c r="CB1076"/>
      <c r="CC1076"/>
      <c r="CD1076"/>
      <c r="CE1076"/>
      <c r="CF1076"/>
      <c r="CG1076"/>
    </row>
    <row r="1077" spans="39:85" ht="19.5" customHeight="1"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  <c r="BX1077"/>
      <c r="BY1077"/>
      <c r="BZ1077"/>
      <c r="CA1077"/>
      <c r="CB1077"/>
      <c r="CC1077"/>
      <c r="CD1077"/>
      <c r="CE1077"/>
      <c r="CF1077"/>
      <c r="CG1077"/>
    </row>
    <row r="1078" spans="39:85" ht="19.5" customHeight="1"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  <c r="BX1078"/>
      <c r="BY1078"/>
      <c r="BZ1078"/>
      <c r="CA1078"/>
      <c r="CB1078"/>
      <c r="CC1078"/>
      <c r="CD1078"/>
      <c r="CE1078"/>
      <c r="CF1078"/>
      <c r="CG1078"/>
    </row>
    <row r="1079" spans="39:85" ht="19.5" customHeight="1"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  <c r="BX1079"/>
      <c r="BY1079"/>
      <c r="BZ1079"/>
      <c r="CA1079"/>
      <c r="CB1079"/>
      <c r="CC1079"/>
      <c r="CD1079"/>
      <c r="CE1079"/>
      <c r="CF1079"/>
      <c r="CG1079"/>
    </row>
    <row r="1080" spans="39:85" ht="19.5" customHeight="1"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  <c r="BX1080"/>
      <c r="BY1080"/>
      <c r="BZ1080"/>
      <c r="CA1080"/>
      <c r="CB1080"/>
      <c r="CC1080"/>
      <c r="CD1080"/>
      <c r="CE1080"/>
      <c r="CF1080"/>
      <c r="CG1080"/>
    </row>
    <row r="1081" spans="39:85" ht="19.5" customHeight="1"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  <c r="BX1081"/>
      <c r="BY1081"/>
      <c r="BZ1081"/>
      <c r="CA1081"/>
      <c r="CB1081"/>
      <c r="CC1081"/>
      <c r="CD1081"/>
      <c r="CE1081"/>
      <c r="CF1081"/>
      <c r="CG1081"/>
    </row>
    <row r="1082" spans="39:85" ht="19.5" customHeight="1"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  <c r="BX1082"/>
      <c r="BY1082"/>
      <c r="BZ1082"/>
      <c r="CA1082"/>
      <c r="CB1082"/>
      <c r="CC1082"/>
      <c r="CD1082"/>
      <c r="CE1082"/>
      <c r="CF1082"/>
      <c r="CG1082"/>
    </row>
    <row r="1083" spans="39:85" ht="19.5" customHeight="1"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  <c r="BX1083"/>
      <c r="BY1083"/>
      <c r="BZ1083"/>
      <c r="CA1083"/>
      <c r="CB1083"/>
      <c r="CC1083"/>
      <c r="CD1083"/>
      <c r="CE1083"/>
      <c r="CF1083"/>
      <c r="CG1083"/>
    </row>
    <row r="1084" spans="39:85" ht="19.5" customHeight="1"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  <c r="BX1084"/>
      <c r="BY1084"/>
      <c r="BZ1084"/>
      <c r="CA1084"/>
      <c r="CB1084"/>
      <c r="CC1084"/>
      <c r="CD1084"/>
      <c r="CE1084"/>
      <c r="CF1084"/>
      <c r="CG1084"/>
    </row>
    <row r="1085" spans="39:85" ht="19.5" customHeight="1"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  <c r="BX1085"/>
      <c r="BY1085"/>
      <c r="BZ1085"/>
      <c r="CA1085"/>
      <c r="CB1085"/>
      <c r="CC1085"/>
      <c r="CD1085"/>
      <c r="CE1085"/>
      <c r="CF1085"/>
      <c r="CG1085"/>
    </row>
    <row r="1086" spans="39:85" ht="19.5" customHeight="1"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  <c r="BX1086"/>
      <c r="BY1086"/>
      <c r="BZ1086"/>
      <c r="CA1086"/>
      <c r="CB1086"/>
      <c r="CC1086"/>
      <c r="CD1086"/>
      <c r="CE1086"/>
      <c r="CF1086"/>
      <c r="CG1086"/>
    </row>
    <row r="1087" spans="39:85" ht="19.5" customHeight="1"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  <c r="BX1087"/>
      <c r="BY1087"/>
      <c r="BZ1087"/>
      <c r="CA1087"/>
      <c r="CB1087"/>
      <c r="CC1087"/>
      <c r="CD1087"/>
      <c r="CE1087"/>
      <c r="CF1087"/>
      <c r="CG1087"/>
    </row>
    <row r="1088" spans="39:85" ht="19.5" customHeight="1"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  <c r="BX1088"/>
      <c r="BY1088"/>
      <c r="BZ1088"/>
      <c r="CA1088"/>
      <c r="CB1088"/>
      <c r="CC1088"/>
      <c r="CD1088"/>
      <c r="CE1088"/>
      <c r="CF1088"/>
      <c r="CG1088"/>
    </row>
    <row r="1089" spans="39:85" ht="19.5" customHeight="1"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  <c r="BX1089"/>
      <c r="BY1089"/>
      <c r="BZ1089"/>
      <c r="CA1089"/>
      <c r="CB1089"/>
      <c r="CC1089"/>
      <c r="CD1089"/>
      <c r="CE1089"/>
      <c r="CF1089"/>
      <c r="CG1089"/>
    </row>
    <row r="1090" spans="39:85" ht="19.5" customHeight="1"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  <c r="BX1090"/>
      <c r="BY1090"/>
      <c r="BZ1090"/>
      <c r="CA1090"/>
      <c r="CB1090"/>
      <c r="CC1090"/>
      <c r="CD1090"/>
      <c r="CE1090"/>
      <c r="CF1090"/>
      <c r="CG1090"/>
    </row>
    <row r="1091" spans="39:85" ht="19.5" customHeight="1"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  <c r="BX1091"/>
      <c r="BY1091"/>
      <c r="BZ1091"/>
      <c r="CA1091"/>
      <c r="CB1091"/>
      <c r="CC1091"/>
      <c r="CD1091"/>
      <c r="CE1091"/>
      <c r="CF1091"/>
      <c r="CG1091"/>
    </row>
    <row r="1092" spans="39:85" ht="19.5" customHeight="1"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  <c r="BX1092"/>
      <c r="BY1092"/>
      <c r="BZ1092"/>
      <c r="CA1092"/>
      <c r="CB1092"/>
      <c r="CC1092"/>
      <c r="CD1092"/>
      <c r="CE1092"/>
      <c r="CF1092"/>
      <c r="CG1092"/>
    </row>
    <row r="1093" spans="39:85" ht="19.5" customHeight="1"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  <c r="BX1093"/>
      <c r="BY1093"/>
      <c r="BZ1093"/>
      <c r="CA1093"/>
      <c r="CB1093"/>
      <c r="CC1093"/>
      <c r="CD1093"/>
      <c r="CE1093"/>
      <c r="CF1093"/>
      <c r="CG1093"/>
    </row>
    <row r="1094" spans="39:85" ht="19.5" customHeight="1"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  <c r="BX1094"/>
      <c r="BY1094"/>
      <c r="BZ1094"/>
      <c r="CA1094"/>
      <c r="CB1094"/>
      <c r="CC1094"/>
      <c r="CD1094"/>
      <c r="CE1094"/>
      <c r="CF1094"/>
      <c r="CG1094"/>
    </row>
    <row r="1095" spans="39:85" ht="19.5" customHeight="1"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  <c r="BX1095"/>
      <c r="BY1095"/>
      <c r="BZ1095"/>
      <c r="CA1095"/>
      <c r="CB1095"/>
      <c r="CC1095"/>
      <c r="CD1095"/>
      <c r="CE1095"/>
      <c r="CF1095"/>
      <c r="CG1095"/>
    </row>
    <row r="1096" spans="39:85" ht="19.5" customHeight="1"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  <c r="BX1096"/>
      <c r="BY1096"/>
      <c r="BZ1096"/>
      <c r="CA1096"/>
      <c r="CB1096"/>
      <c r="CC1096"/>
      <c r="CD1096"/>
      <c r="CE1096"/>
      <c r="CF1096"/>
      <c r="CG1096"/>
    </row>
    <row r="1097" spans="39:85" ht="19.5" customHeight="1"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  <c r="BX1097"/>
      <c r="BY1097"/>
      <c r="BZ1097"/>
      <c r="CA1097"/>
      <c r="CB1097"/>
      <c r="CC1097"/>
      <c r="CD1097"/>
      <c r="CE1097"/>
      <c r="CF1097"/>
      <c r="CG1097"/>
    </row>
    <row r="1098" spans="39:85" ht="19.5" customHeight="1"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  <c r="BX1098"/>
      <c r="BY1098"/>
      <c r="BZ1098"/>
      <c r="CA1098"/>
      <c r="CB1098"/>
      <c r="CC1098"/>
      <c r="CD1098"/>
      <c r="CE1098"/>
      <c r="CF1098"/>
      <c r="CG1098"/>
    </row>
    <row r="1099" spans="39:85" ht="19.5" customHeight="1"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  <c r="BX1099"/>
      <c r="BY1099"/>
      <c r="BZ1099"/>
      <c r="CA1099"/>
      <c r="CB1099"/>
      <c r="CC1099"/>
      <c r="CD1099"/>
      <c r="CE1099"/>
      <c r="CF1099"/>
      <c r="CG1099"/>
    </row>
    <row r="1100" spans="39:85" ht="19.5" customHeight="1"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  <c r="BX1100"/>
      <c r="BY1100"/>
      <c r="BZ1100"/>
      <c r="CA1100"/>
      <c r="CB1100"/>
      <c r="CC1100"/>
      <c r="CD1100"/>
      <c r="CE1100"/>
      <c r="CF1100"/>
      <c r="CG1100"/>
    </row>
    <row r="1101" spans="39:85" ht="19.5" customHeight="1"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  <c r="BX1101"/>
      <c r="BY1101"/>
      <c r="BZ1101"/>
      <c r="CA1101"/>
      <c r="CB1101"/>
      <c r="CC1101"/>
      <c r="CD1101"/>
      <c r="CE1101"/>
      <c r="CF1101"/>
      <c r="CG1101"/>
    </row>
    <row r="1102" spans="39:85" ht="19.5" customHeight="1"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  <c r="BX1102"/>
      <c r="BY1102"/>
      <c r="BZ1102"/>
      <c r="CA1102"/>
      <c r="CB1102"/>
      <c r="CC1102"/>
      <c r="CD1102"/>
      <c r="CE1102"/>
      <c r="CF1102"/>
      <c r="CG1102"/>
    </row>
    <row r="1103" spans="39:85" ht="19.5" customHeight="1"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  <c r="BX1103"/>
      <c r="BY1103"/>
      <c r="BZ1103"/>
      <c r="CA1103"/>
      <c r="CB1103"/>
      <c r="CC1103"/>
      <c r="CD1103"/>
      <c r="CE1103"/>
      <c r="CF1103"/>
      <c r="CG1103"/>
    </row>
    <row r="1104" spans="39:85" ht="19.5" customHeight="1"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  <c r="BX1104"/>
      <c r="BY1104"/>
      <c r="BZ1104"/>
      <c r="CA1104"/>
      <c r="CB1104"/>
      <c r="CC1104"/>
      <c r="CD1104"/>
      <c r="CE1104"/>
      <c r="CF1104"/>
      <c r="CG1104"/>
    </row>
    <row r="1105" spans="39:85" ht="19.5" customHeight="1"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  <c r="BX1105"/>
      <c r="BY1105"/>
      <c r="BZ1105"/>
      <c r="CA1105"/>
      <c r="CB1105"/>
      <c r="CC1105"/>
      <c r="CD1105"/>
      <c r="CE1105"/>
      <c r="CF1105"/>
      <c r="CG1105"/>
    </row>
    <row r="1106" spans="39:85" ht="19.5" customHeight="1"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  <c r="BX1106"/>
      <c r="BY1106"/>
      <c r="BZ1106"/>
      <c r="CA1106"/>
      <c r="CB1106"/>
      <c r="CC1106"/>
      <c r="CD1106"/>
      <c r="CE1106"/>
      <c r="CF1106"/>
      <c r="CG1106"/>
    </row>
    <row r="1107" spans="39:85" ht="19.5" customHeight="1"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  <c r="BX1107"/>
      <c r="BY1107"/>
      <c r="BZ1107"/>
      <c r="CA1107"/>
      <c r="CB1107"/>
      <c r="CC1107"/>
      <c r="CD1107"/>
      <c r="CE1107"/>
      <c r="CF1107"/>
      <c r="CG1107"/>
    </row>
    <row r="1108" spans="39:85" ht="19.5" customHeight="1"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  <c r="BX1108"/>
      <c r="BY1108"/>
      <c r="BZ1108"/>
      <c r="CA1108"/>
      <c r="CB1108"/>
      <c r="CC1108"/>
      <c r="CD1108"/>
      <c r="CE1108"/>
      <c r="CF1108"/>
      <c r="CG1108"/>
    </row>
    <row r="1109" spans="39:85" ht="19.5" customHeight="1"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  <c r="BX1109"/>
      <c r="BY1109"/>
      <c r="BZ1109"/>
      <c r="CA1109"/>
      <c r="CB1109"/>
      <c r="CC1109"/>
      <c r="CD1109"/>
      <c r="CE1109"/>
      <c r="CF1109"/>
      <c r="CG1109"/>
    </row>
    <row r="1110" spans="39:85" ht="19.5" customHeight="1"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  <c r="BX1110"/>
      <c r="BY1110"/>
      <c r="BZ1110"/>
      <c r="CA1110"/>
      <c r="CB1110"/>
      <c r="CC1110"/>
      <c r="CD1110"/>
      <c r="CE1110"/>
      <c r="CF1110"/>
      <c r="CG1110"/>
    </row>
    <row r="1111" spans="39:85" ht="19.5" customHeight="1"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  <c r="BX1111"/>
      <c r="BY1111"/>
      <c r="BZ1111"/>
      <c r="CA1111"/>
      <c r="CB1111"/>
      <c r="CC1111"/>
      <c r="CD1111"/>
      <c r="CE1111"/>
      <c r="CF1111"/>
      <c r="CG1111"/>
    </row>
    <row r="1112" spans="39:85" ht="19.5" customHeight="1"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  <c r="BX1112"/>
      <c r="BY1112"/>
      <c r="BZ1112"/>
      <c r="CA1112"/>
      <c r="CB1112"/>
      <c r="CC1112"/>
      <c r="CD1112"/>
      <c r="CE1112"/>
      <c r="CF1112"/>
      <c r="CG1112"/>
    </row>
    <row r="1113" spans="39:85" ht="19.5" customHeight="1"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  <c r="BX1113"/>
      <c r="BY1113"/>
      <c r="BZ1113"/>
      <c r="CA1113"/>
      <c r="CB1113"/>
      <c r="CC1113"/>
      <c r="CD1113"/>
      <c r="CE1113"/>
      <c r="CF1113"/>
      <c r="CG1113"/>
    </row>
    <row r="1114" spans="39:85" ht="19.5" customHeight="1"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  <c r="BX1114"/>
      <c r="BY1114"/>
      <c r="BZ1114"/>
      <c r="CA1114"/>
      <c r="CB1114"/>
      <c r="CC1114"/>
      <c r="CD1114"/>
      <c r="CE1114"/>
      <c r="CF1114"/>
      <c r="CG1114"/>
    </row>
    <row r="1115" spans="39:85" ht="19.5" customHeight="1"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  <c r="BX1115"/>
      <c r="BY1115"/>
      <c r="BZ1115"/>
      <c r="CA1115"/>
      <c r="CB1115"/>
      <c r="CC1115"/>
      <c r="CD1115"/>
      <c r="CE1115"/>
      <c r="CF1115"/>
      <c r="CG1115"/>
    </row>
    <row r="1116" spans="39:85" ht="19.5" customHeight="1"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  <c r="BX1116"/>
      <c r="BY1116"/>
      <c r="BZ1116"/>
      <c r="CA1116"/>
      <c r="CB1116"/>
      <c r="CC1116"/>
      <c r="CD1116"/>
      <c r="CE1116"/>
      <c r="CF1116"/>
      <c r="CG1116"/>
    </row>
    <row r="1117" spans="39:85" ht="19.5" customHeight="1"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  <c r="BX1117"/>
      <c r="BY1117"/>
      <c r="BZ1117"/>
      <c r="CA1117"/>
      <c r="CB1117"/>
      <c r="CC1117"/>
      <c r="CD1117"/>
      <c r="CE1117"/>
      <c r="CF1117"/>
      <c r="CG1117"/>
    </row>
    <row r="1118" spans="39:85" ht="19.5" customHeight="1"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  <c r="BX1118"/>
      <c r="BY1118"/>
      <c r="BZ1118"/>
      <c r="CA1118"/>
      <c r="CB1118"/>
      <c r="CC1118"/>
      <c r="CD1118"/>
      <c r="CE1118"/>
      <c r="CF1118"/>
      <c r="CG1118"/>
    </row>
    <row r="1119" spans="39:85" ht="19.5" customHeight="1"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  <c r="BX1119"/>
      <c r="BY1119"/>
      <c r="BZ1119"/>
      <c r="CA1119"/>
      <c r="CB1119"/>
      <c r="CC1119"/>
      <c r="CD1119"/>
      <c r="CE1119"/>
      <c r="CF1119"/>
      <c r="CG1119"/>
    </row>
    <row r="1120" spans="39:85" ht="19.5" customHeight="1"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  <c r="BX1120"/>
      <c r="BY1120"/>
      <c r="BZ1120"/>
      <c r="CA1120"/>
      <c r="CB1120"/>
      <c r="CC1120"/>
      <c r="CD1120"/>
      <c r="CE1120"/>
      <c r="CF1120"/>
      <c r="CG1120"/>
    </row>
    <row r="1121" spans="39:85" ht="19.5" customHeight="1"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  <c r="BX1121"/>
      <c r="BY1121"/>
      <c r="BZ1121"/>
      <c r="CA1121"/>
      <c r="CB1121"/>
      <c r="CC1121"/>
      <c r="CD1121"/>
      <c r="CE1121"/>
      <c r="CF1121"/>
      <c r="CG1121"/>
    </row>
    <row r="1122" spans="39:85" ht="19.5" customHeight="1"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  <c r="BX1122"/>
      <c r="BY1122"/>
      <c r="BZ1122"/>
      <c r="CA1122"/>
      <c r="CB1122"/>
      <c r="CC1122"/>
      <c r="CD1122"/>
      <c r="CE1122"/>
      <c r="CF1122"/>
      <c r="CG1122"/>
    </row>
    <row r="1123" spans="39:85" ht="19.5" customHeight="1"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  <c r="BX1123"/>
      <c r="BY1123"/>
      <c r="BZ1123"/>
      <c r="CA1123"/>
      <c r="CB1123"/>
      <c r="CC1123"/>
      <c r="CD1123"/>
      <c r="CE1123"/>
      <c r="CF1123"/>
      <c r="CG1123"/>
    </row>
    <row r="1124" spans="39:85" ht="19.5" customHeight="1"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  <c r="BX1124"/>
      <c r="BY1124"/>
      <c r="BZ1124"/>
      <c r="CA1124"/>
      <c r="CB1124"/>
      <c r="CC1124"/>
      <c r="CD1124"/>
      <c r="CE1124"/>
      <c r="CF1124"/>
      <c r="CG1124"/>
    </row>
    <row r="1125" spans="39:85" ht="19.5" customHeight="1"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  <c r="BX1125"/>
      <c r="BY1125"/>
      <c r="BZ1125"/>
      <c r="CA1125"/>
      <c r="CB1125"/>
      <c r="CC1125"/>
      <c r="CD1125"/>
      <c r="CE1125"/>
      <c r="CF1125"/>
      <c r="CG1125"/>
    </row>
    <row r="1126" spans="39:85" ht="19.5" customHeight="1"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  <c r="BX1126"/>
      <c r="BY1126"/>
      <c r="BZ1126"/>
      <c r="CA1126"/>
      <c r="CB1126"/>
      <c r="CC1126"/>
      <c r="CD1126"/>
      <c r="CE1126"/>
      <c r="CF1126"/>
      <c r="CG1126"/>
    </row>
    <row r="1127" spans="39:85" ht="19.5" customHeight="1"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  <c r="BX1127"/>
      <c r="BY1127"/>
      <c r="BZ1127"/>
      <c r="CA1127"/>
      <c r="CB1127"/>
      <c r="CC1127"/>
      <c r="CD1127"/>
      <c r="CE1127"/>
      <c r="CF1127"/>
      <c r="CG1127"/>
    </row>
    <row r="1128" spans="39:85" ht="19.5" customHeight="1"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  <c r="BX1128"/>
      <c r="BY1128"/>
      <c r="BZ1128"/>
      <c r="CA1128"/>
      <c r="CB1128"/>
      <c r="CC1128"/>
      <c r="CD1128"/>
      <c r="CE1128"/>
      <c r="CF1128"/>
      <c r="CG1128"/>
    </row>
    <row r="1129" spans="39:85" ht="19.5" customHeight="1"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  <c r="BX1129"/>
      <c r="BY1129"/>
      <c r="BZ1129"/>
      <c r="CA1129"/>
      <c r="CB1129"/>
      <c r="CC1129"/>
      <c r="CD1129"/>
      <c r="CE1129"/>
      <c r="CF1129"/>
      <c r="CG1129"/>
    </row>
    <row r="1130" spans="39:85" ht="19.5" customHeight="1"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  <c r="BX1130"/>
      <c r="BY1130"/>
      <c r="BZ1130"/>
      <c r="CA1130"/>
      <c r="CB1130"/>
      <c r="CC1130"/>
      <c r="CD1130"/>
      <c r="CE1130"/>
      <c r="CF1130"/>
      <c r="CG1130"/>
    </row>
    <row r="1131" spans="39:85" ht="19.5" customHeight="1"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  <c r="BX1131"/>
      <c r="BY1131"/>
      <c r="BZ1131"/>
      <c r="CA1131"/>
      <c r="CB1131"/>
      <c r="CC1131"/>
      <c r="CD1131"/>
      <c r="CE1131"/>
      <c r="CF1131"/>
      <c r="CG1131"/>
    </row>
    <row r="1132" spans="39:85" ht="19.5" customHeight="1"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  <c r="BX1132"/>
      <c r="BY1132"/>
      <c r="BZ1132"/>
      <c r="CA1132"/>
      <c r="CB1132"/>
      <c r="CC1132"/>
      <c r="CD1132"/>
      <c r="CE1132"/>
      <c r="CF1132"/>
      <c r="CG1132"/>
    </row>
    <row r="1133" spans="39:85" ht="19.5" customHeight="1"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  <c r="BX1133"/>
      <c r="BY1133"/>
      <c r="BZ1133"/>
      <c r="CA1133"/>
      <c r="CB1133"/>
      <c r="CC1133"/>
      <c r="CD1133"/>
      <c r="CE1133"/>
      <c r="CF1133"/>
      <c r="CG1133"/>
    </row>
    <row r="1134" spans="39:85" ht="19.5" customHeight="1"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  <c r="BX1134"/>
      <c r="BY1134"/>
      <c r="BZ1134"/>
      <c r="CA1134"/>
      <c r="CB1134"/>
      <c r="CC1134"/>
      <c r="CD1134"/>
      <c r="CE1134"/>
      <c r="CF1134"/>
      <c r="CG1134"/>
    </row>
    <row r="1135" spans="39:85" ht="19.5" customHeight="1"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  <c r="BX1135"/>
      <c r="BY1135"/>
      <c r="BZ1135"/>
      <c r="CA1135"/>
      <c r="CB1135"/>
      <c r="CC1135"/>
      <c r="CD1135"/>
      <c r="CE1135"/>
      <c r="CF1135"/>
      <c r="CG1135"/>
    </row>
    <row r="1136" spans="39:85" ht="19.5" customHeight="1"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  <c r="BX1136"/>
      <c r="BY1136"/>
      <c r="BZ1136"/>
      <c r="CA1136"/>
      <c r="CB1136"/>
      <c r="CC1136"/>
      <c r="CD1136"/>
      <c r="CE1136"/>
      <c r="CF1136"/>
      <c r="CG1136"/>
    </row>
    <row r="1137" spans="39:85" ht="19.5" customHeight="1"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  <c r="BX1137"/>
      <c r="BY1137"/>
      <c r="BZ1137"/>
      <c r="CA1137"/>
      <c r="CB1137"/>
      <c r="CC1137"/>
      <c r="CD1137"/>
      <c r="CE1137"/>
      <c r="CF1137"/>
      <c r="CG1137"/>
    </row>
    <row r="1138" spans="39:85" ht="19.5" customHeight="1"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  <c r="BX1138"/>
      <c r="BY1138"/>
      <c r="BZ1138"/>
      <c r="CA1138"/>
      <c r="CB1138"/>
      <c r="CC1138"/>
      <c r="CD1138"/>
      <c r="CE1138"/>
      <c r="CF1138"/>
      <c r="CG1138"/>
    </row>
    <row r="1139" spans="39:85" ht="19.5" customHeight="1"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  <c r="BX1139"/>
      <c r="BY1139"/>
      <c r="BZ1139"/>
      <c r="CA1139"/>
      <c r="CB1139"/>
      <c r="CC1139"/>
      <c r="CD1139"/>
      <c r="CE1139"/>
      <c r="CF1139"/>
      <c r="CG1139"/>
    </row>
    <row r="1140" spans="39:85" ht="19.5" customHeight="1"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  <c r="BX1140"/>
      <c r="BY1140"/>
      <c r="BZ1140"/>
      <c r="CA1140"/>
      <c r="CB1140"/>
      <c r="CC1140"/>
      <c r="CD1140"/>
      <c r="CE1140"/>
      <c r="CF1140"/>
      <c r="CG1140"/>
    </row>
    <row r="1141" spans="39:85" ht="19.5" customHeight="1"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  <c r="BX1141"/>
      <c r="BY1141"/>
      <c r="BZ1141"/>
      <c r="CA1141"/>
      <c r="CB1141"/>
      <c r="CC1141"/>
      <c r="CD1141"/>
      <c r="CE1141"/>
      <c r="CF1141"/>
      <c r="CG1141"/>
    </row>
    <row r="1142" spans="39:85" ht="19.5" customHeight="1"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  <c r="BX1142"/>
      <c r="BY1142"/>
      <c r="BZ1142"/>
      <c r="CA1142"/>
      <c r="CB1142"/>
      <c r="CC1142"/>
      <c r="CD1142"/>
      <c r="CE1142"/>
      <c r="CF1142"/>
      <c r="CG1142"/>
    </row>
    <row r="1143" spans="39:85" ht="19.5" customHeight="1"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  <c r="BX1143"/>
      <c r="BY1143"/>
      <c r="BZ1143"/>
      <c r="CA1143"/>
      <c r="CB1143"/>
      <c r="CC1143"/>
      <c r="CD1143"/>
      <c r="CE1143"/>
      <c r="CF1143"/>
      <c r="CG1143"/>
    </row>
    <row r="1144" spans="39:85" ht="19.5" customHeight="1"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  <c r="BX1144"/>
      <c r="BY1144"/>
      <c r="BZ1144"/>
      <c r="CA1144"/>
      <c r="CB1144"/>
      <c r="CC1144"/>
      <c r="CD1144"/>
      <c r="CE1144"/>
      <c r="CF1144"/>
      <c r="CG1144"/>
    </row>
    <row r="1145" spans="39:85" ht="19.5" customHeight="1"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  <c r="BX1145"/>
      <c r="BY1145"/>
      <c r="BZ1145"/>
      <c r="CA1145"/>
      <c r="CB1145"/>
      <c r="CC1145"/>
      <c r="CD1145"/>
      <c r="CE1145"/>
      <c r="CF1145"/>
      <c r="CG1145"/>
    </row>
    <row r="1146" spans="39:85" ht="19.5" customHeight="1"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  <c r="BX1146"/>
      <c r="BY1146"/>
      <c r="BZ1146"/>
      <c r="CA1146"/>
      <c r="CB1146"/>
      <c r="CC1146"/>
      <c r="CD1146"/>
      <c r="CE1146"/>
      <c r="CF1146"/>
      <c r="CG1146"/>
    </row>
    <row r="1147" spans="39:85" ht="19.5" customHeight="1"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  <c r="BX1147"/>
      <c r="BY1147"/>
      <c r="BZ1147"/>
      <c r="CA1147"/>
      <c r="CB1147"/>
      <c r="CC1147"/>
      <c r="CD1147"/>
      <c r="CE1147"/>
      <c r="CF1147"/>
      <c r="CG1147"/>
    </row>
    <row r="1148" spans="39:85" ht="19.5" customHeight="1"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  <c r="BX1148"/>
      <c r="BY1148"/>
      <c r="BZ1148"/>
      <c r="CA1148"/>
      <c r="CB1148"/>
      <c r="CC1148"/>
      <c r="CD1148"/>
      <c r="CE1148"/>
      <c r="CF1148"/>
      <c r="CG1148"/>
    </row>
    <row r="1149" spans="39:85" ht="19.5" customHeight="1"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  <c r="BX1149"/>
      <c r="BY1149"/>
      <c r="BZ1149"/>
      <c r="CA1149"/>
      <c r="CB1149"/>
      <c r="CC1149"/>
      <c r="CD1149"/>
      <c r="CE1149"/>
      <c r="CF1149"/>
      <c r="CG1149"/>
    </row>
    <row r="1150" spans="39:85" ht="19.5" customHeight="1"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  <c r="BX1150"/>
      <c r="BY1150"/>
      <c r="BZ1150"/>
      <c r="CA1150"/>
      <c r="CB1150"/>
      <c r="CC1150"/>
      <c r="CD1150"/>
      <c r="CE1150"/>
      <c r="CF1150"/>
      <c r="CG1150"/>
    </row>
    <row r="1151" spans="39:85" ht="19.5" customHeight="1"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  <c r="BX1151"/>
      <c r="BY1151"/>
      <c r="BZ1151"/>
      <c r="CA1151"/>
      <c r="CB1151"/>
      <c r="CC1151"/>
      <c r="CD1151"/>
      <c r="CE1151"/>
      <c r="CF1151"/>
      <c r="CG1151"/>
    </row>
    <row r="1152" spans="39:85" ht="19.5" customHeight="1"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  <c r="BX1152"/>
      <c r="BY1152"/>
      <c r="BZ1152"/>
      <c r="CA1152"/>
      <c r="CB1152"/>
      <c r="CC1152"/>
      <c r="CD1152"/>
      <c r="CE1152"/>
      <c r="CF1152"/>
      <c r="CG1152"/>
    </row>
    <row r="1153" spans="39:85" ht="19.5" customHeight="1"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  <c r="BX1153"/>
      <c r="BY1153"/>
      <c r="BZ1153"/>
      <c r="CA1153"/>
      <c r="CB1153"/>
      <c r="CC1153"/>
      <c r="CD1153"/>
      <c r="CE1153"/>
      <c r="CF1153"/>
      <c r="CG1153"/>
    </row>
    <row r="1154" spans="39:85" ht="19.5" customHeight="1"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  <c r="BX1154"/>
      <c r="BY1154"/>
      <c r="BZ1154"/>
      <c r="CA1154"/>
      <c r="CB1154"/>
      <c r="CC1154"/>
      <c r="CD1154"/>
      <c r="CE1154"/>
      <c r="CF1154"/>
      <c r="CG1154"/>
    </row>
    <row r="1155" spans="39:85" ht="19.5" customHeight="1"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  <c r="BX1155"/>
      <c r="BY1155"/>
      <c r="BZ1155"/>
      <c r="CA1155"/>
      <c r="CB1155"/>
      <c r="CC1155"/>
      <c r="CD1155"/>
      <c r="CE1155"/>
      <c r="CF1155"/>
      <c r="CG1155"/>
    </row>
    <row r="1156" spans="39:85" ht="19.5" customHeight="1"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  <c r="BX1156"/>
      <c r="BY1156"/>
      <c r="BZ1156"/>
      <c r="CA1156"/>
      <c r="CB1156"/>
      <c r="CC1156"/>
      <c r="CD1156"/>
      <c r="CE1156"/>
      <c r="CF1156"/>
      <c r="CG1156"/>
    </row>
    <row r="1157" spans="39:85" ht="19.5" customHeight="1"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  <c r="BX1157"/>
      <c r="BY1157"/>
      <c r="BZ1157"/>
      <c r="CA1157"/>
      <c r="CB1157"/>
      <c r="CC1157"/>
      <c r="CD1157"/>
      <c r="CE1157"/>
      <c r="CF1157"/>
      <c r="CG1157"/>
    </row>
    <row r="1158" spans="39:85" ht="19.5" customHeight="1"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  <c r="BX1158"/>
      <c r="BY1158"/>
      <c r="BZ1158"/>
      <c r="CA1158"/>
      <c r="CB1158"/>
      <c r="CC1158"/>
      <c r="CD1158"/>
      <c r="CE1158"/>
      <c r="CF1158"/>
      <c r="CG1158"/>
    </row>
    <row r="1159" spans="39:85" ht="19.5" customHeight="1"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  <c r="BX1159"/>
      <c r="BY1159"/>
      <c r="BZ1159"/>
      <c r="CA1159"/>
      <c r="CB1159"/>
      <c r="CC1159"/>
      <c r="CD1159"/>
      <c r="CE1159"/>
      <c r="CF1159"/>
      <c r="CG1159"/>
    </row>
    <row r="1160" spans="39:85" ht="19.5" customHeight="1"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  <c r="BX1160"/>
      <c r="BY1160"/>
      <c r="BZ1160"/>
      <c r="CA1160"/>
      <c r="CB1160"/>
      <c r="CC1160"/>
      <c r="CD1160"/>
      <c r="CE1160"/>
      <c r="CF1160"/>
      <c r="CG1160"/>
    </row>
    <row r="1161" spans="39:85" ht="19.5" customHeight="1"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  <c r="BX1161"/>
      <c r="BY1161"/>
      <c r="BZ1161"/>
      <c r="CA1161"/>
      <c r="CB1161"/>
      <c r="CC1161"/>
      <c r="CD1161"/>
      <c r="CE1161"/>
      <c r="CF1161"/>
      <c r="CG1161"/>
    </row>
    <row r="1162" spans="39:85" ht="19.5" customHeight="1"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  <c r="BX1162"/>
      <c r="BY1162"/>
      <c r="BZ1162"/>
      <c r="CA1162"/>
      <c r="CB1162"/>
      <c r="CC1162"/>
      <c r="CD1162"/>
      <c r="CE1162"/>
      <c r="CF1162"/>
      <c r="CG1162"/>
    </row>
    <row r="1163" spans="39:85" ht="19.5" customHeight="1"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  <c r="BX1163"/>
      <c r="BY1163"/>
      <c r="BZ1163"/>
      <c r="CA1163"/>
      <c r="CB1163"/>
      <c r="CC1163"/>
      <c r="CD1163"/>
      <c r="CE1163"/>
      <c r="CF1163"/>
      <c r="CG1163"/>
    </row>
    <row r="1164" spans="39:85" ht="19.5" customHeight="1"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  <c r="BX1164"/>
      <c r="BY1164"/>
      <c r="BZ1164"/>
      <c r="CA1164"/>
      <c r="CB1164"/>
      <c r="CC1164"/>
      <c r="CD1164"/>
      <c r="CE1164"/>
      <c r="CF1164"/>
      <c r="CG1164"/>
    </row>
    <row r="1165" spans="39:85" ht="19.5" customHeight="1"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  <c r="BW1165"/>
      <c r="BX1165"/>
      <c r="BY1165"/>
      <c r="BZ1165"/>
      <c r="CA1165"/>
      <c r="CB1165"/>
      <c r="CC1165"/>
      <c r="CD1165"/>
      <c r="CE1165"/>
      <c r="CF1165"/>
      <c r="CG1165"/>
    </row>
    <row r="1166" spans="39:85" ht="19.5" customHeight="1"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BT1166"/>
      <c r="BU1166"/>
      <c r="BV1166"/>
      <c r="BW1166"/>
      <c r="BX1166"/>
      <c r="BY1166"/>
      <c r="BZ1166"/>
      <c r="CA1166"/>
      <c r="CB1166"/>
      <c r="CC1166"/>
      <c r="CD1166"/>
      <c r="CE1166"/>
      <c r="CF1166"/>
      <c r="CG1166"/>
    </row>
    <row r="1167" spans="39:85" ht="19.5" customHeight="1"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BT1167"/>
      <c r="BU1167"/>
      <c r="BV1167"/>
      <c r="BW1167"/>
      <c r="BX1167"/>
      <c r="BY1167"/>
      <c r="BZ1167"/>
      <c r="CA1167"/>
      <c r="CB1167"/>
      <c r="CC1167"/>
      <c r="CD1167"/>
      <c r="CE1167"/>
      <c r="CF1167"/>
      <c r="CG1167"/>
    </row>
    <row r="1168" spans="39:85" ht="19.5" customHeight="1"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  <c r="BW1168"/>
      <c r="BX1168"/>
      <c r="BY1168"/>
      <c r="BZ1168"/>
      <c r="CA1168"/>
      <c r="CB1168"/>
      <c r="CC1168"/>
      <c r="CD1168"/>
      <c r="CE1168"/>
      <c r="CF1168"/>
      <c r="CG1168"/>
    </row>
    <row r="1169" spans="39:85" ht="19.5" customHeight="1"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  <c r="BX1169"/>
      <c r="BY1169"/>
      <c r="BZ1169"/>
      <c r="CA1169"/>
      <c r="CB1169"/>
      <c r="CC1169"/>
      <c r="CD1169"/>
      <c r="CE1169"/>
      <c r="CF1169"/>
      <c r="CG1169"/>
    </row>
    <row r="1170" spans="39:85" ht="19.5" customHeight="1"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  <c r="BX1170"/>
      <c r="BY1170"/>
      <c r="BZ1170"/>
      <c r="CA1170"/>
      <c r="CB1170"/>
      <c r="CC1170"/>
      <c r="CD1170"/>
      <c r="CE1170"/>
      <c r="CF1170"/>
      <c r="CG1170"/>
    </row>
    <row r="1171" spans="39:85" ht="19.5" customHeight="1"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  <c r="BX1171"/>
      <c r="BY1171"/>
      <c r="BZ1171"/>
      <c r="CA1171"/>
      <c r="CB1171"/>
      <c r="CC1171"/>
      <c r="CD1171"/>
      <c r="CE1171"/>
      <c r="CF1171"/>
      <c r="CG1171"/>
    </row>
    <row r="1172" spans="39:85" ht="19.5" customHeight="1"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  <c r="BX1172"/>
      <c r="BY1172"/>
      <c r="BZ1172"/>
      <c r="CA1172"/>
      <c r="CB1172"/>
      <c r="CC1172"/>
      <c r="CD1172"/>
      <c r="CE1172"/>
      <c r="CF1172"/>
      <c r="CG1172"/>
    </row>
    <row r="1173" spans="39:85" ht="19.5" customHeight="1"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  <c r="BX1173"/>
      <c r="BY1173"/>
      <c r="BZ1173"/>
      <c r="CA1173"/>
      <c r="CB1173"/>
      <c r="CC1173"/>
      <c r="CD1173"/>
      <c r="CE1173"/>
      <c r="CF1173"/>
      <c r="CG1173"/>
    </row>
    <row r="1174" spans="39:85" ht="19.5" customHeight="1"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  <c r="BX1174"/>
      <c r="BY1174"/>
      <c r="BZ1174"/>
      <c r="CA1174"/>
      <c r="CB1174"/>
      <c r="CC1174"/>
      <c r="CD1174"/>
      <c r="CE1174"/>
      <c r="CF1174"/>
      <c r="CG1174"/>
    </row>
    <row r="1175" spans="39:85" ht="19.5" customHeight="1"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  <c r="BX1175"/>
      <c r="BY1175"/>
      <c r="BZ1175"/>
      <c r="CA1175"/>
      <c r="CB1175"/>
      <c r="CC1175"/>
      <c r="CD1175"/>
      <c r="CE1175"/>
      <c r="CF1175"/>
      <c r="CG1175"/>
    </row>
    <row r="1176" spans="39:85" ht="19.5" customHeight="1"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  <c r="BX1176"/>
      <c r="BY1176"/>
      <c r="BZ1176"/>
      <c r="CA1176"/>
      <c r="CB1176"/>
      <c r="CC1176"/>
      <c r="CD1176"/>
      <c r="CE1176"/>
      <c r="CF1176"/>
      <c r="CG1176"/>
    </row>
    <row r="1177" spans="39:85" ht="19.5" customHeight="1"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  <c r="BX1177"/>
      <c r="BY1177"/>
      <c r="BZ1177"/>
      <c r="CA1177"/>
      <c r="CB1177"/>
      <c r="CC1177"/>
      <c r="CD1177"/>
      <c r="CE1177"/>
      <c r="CF1177"/>
      <c r="CG1177"/>
    </row>
    <row r="1178" spans="39:85" ht="19.5" customHeight="1"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  <c r="BX1178"/>
      <c r="BY1178"/>
      <c r="BZ1178"/>
      <c r="CA1178"/>
      <c r="CB1178"/>
      <c r="CC1178"/>
      <c r="CD1178"/>
      <c r="CE1178"/>
      <c r="CF1178"/>
      <c r="CG1178"/>
    </row>
    <row r="1179" spans="39:85" ht="19.5" customHeight="1"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  <c r="BX1179"/>
      <c r="BY1179"/>
      <c r="BZ1179"/>
      <c r="CA1179"/>
      <c r="CB1179"/>
      <c r="CC1179"/>
      <c r="CD1179"/>
      <c r="CE1179"/>
      <c r="CF1179"/>
      <c r="CG1179"/>
    </row>
    <row r="1180" spans="39:85" ht="19.5" customHeight="1"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  <c r="BW1180"/>
      <c r="BX1180"/>
      <c r="BY1180"/>
      <c r="BZ1180"/>
      <c r="CA1180"/>
      <c r="CB1180"/>
      <c r="CC1180"/>
      <c r="CD1180"/>
      <c r="CE1180"/>
      <c r="CF1180"/>
      <c r="CG1180"/>
    </row>
    <row r="1181" spans="39:85" ht="19.5" customHeight="1"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  <c r="BX1181"/>
      <c r="BY1181"/>
      <c r="BZ1181"/>
      <c r="CA1181"/>
      <c r="CB1181"/>
      <c r="CC1181"/>
      <c r="CD1181"/>
      <c r="CE1181"/>
      <c r="CF1181"/>
      <c r="CG1181"/>
    </row>
    <row r="1182" spans="39:85" ht="19.5" customHeight="1"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  <c r="BX1182"/>
      <c r="BY1182"/>
      <c r="BZ1182"/>
      <c r="CA1182"/>
      <c r="CB1182"/>
      <c r="CC1182"/>
      <c r="CD1182"/>
      <c r="CE1182"/>
      <c r="CF1182"/>
      <c r="CG1182"/>
    </row>
    <row r="1183" spans="39:85" ht="19.5" customHeight="1"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  <c r="BX1183"/>
      <c r="BY1183"/>
      <c r="BZ1183"/>
      <c r="CA1183"/>
      <c r="CB1183"/>
      <c r="CC1183"/>
      <c r="CD1183"/>
      <c r="CE1183"/>
      <c r="CF1183"/>
      <c r="CG1183"/>
    </row>
    <row r="1184" spans="39:85" ht="19.5" customHeight="1"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  <c r="BX1184"/>
      <c r="BY1184"/>
      <c r="BZ1184"/>
      <c r="CA1184"/>
      <c r="CB1184"/>
      <c r="CC1184"/>
      <c r="CD1184"/>
      <c r="CE1184"/>
      <c r="CF1184"/>
      <c r="CG1184"/>
    </row>
    <row r="1185" spans="39:85" ht="19.5" customHeight="1"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  <c r="BX1185"/>
      <c r="BY1185"/>
      <c r="BZ1185"/>
      <c r="CA1185"/>
      <c r="CB1185"/>
      <c r="CC1185"/>
      <c r="CD1185"/>
      <c r="CE1185"/>
      <c r="CF1185"/>
      <c r="CG1185"/>
    </row>
    <row r="1186" spans="39:85" ht="19.5" customHeight="1"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  <c r="BX1186"/>
      <c r="BY1186"/>
      <c r="BZ1186"/>
      <c r="CA1186"/>
      <c r="CB1186"/>
      <c r="CC1186"/>
      <c r="CD1186"/>
      <c r="CE1186"/>
      <c r="CF1186"/>
      <c r="CG1186"/>
    </row>
    <row r="1187" spans="39:85" ht="19.5" customHeight="1"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  <c r="BX1187"/>
      <c r="BY1187"/>
      <c r="BZ1187"/>
      <c r="CA1187"/>
      <c r="CB1187"/>
      <c r="CC1187"/>
      <c r="CD1187"/>
      <c r="CE1187"/>
      <c r="CF1187"/>
      <c r="CG1187"/>
    </row>
    <row r="1188" spans="39:85" ht="19.5" customHeight="1"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BT1188"/>
      <c r="BU1188"/>
      <c r="BV1188"/>
      <c r="BW1188"/>
      <c r="BX1188"/>
      <c r="BY1188"/>
      <c r="BZ1188"/>
      <c r="CA1188"/>
      <c r="CB1188"/>
      <c r="CC1188"/>
      <c r="CD1188"/>
      <c r="CE1188"/>
      <c r="CF1188"/>
      <c r="CG1188"/>
    </row>
    <row r="1189" spans="39:85" ht="19.5" customHeight="1"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  <c r="BW1189"/>
      <c r="BX1189"/>
      <c r="BY1189"/>
      <c r="BZ1189"/>
      <c r="CA1189"/>
      <c r="CB1189"/>
      <c r="CC1189"/>
      <c r="CD1189"/>
      <c r="CE1189"/>
      <c r="CF1189"/>
      <c r="CG1189"/>
    </row>
    <row r="1190" spans="39:85" ht="19.5" customHeight="1"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  <c r="BW1190"/>
      <c r="BX1190"/>
      <c r="BY1190"/>
      <c r="BZ1190"/>
      <c r="CA1190"/>
      <c r="CB1190"/>
      <c r="CC1190"/>
      <c r="CD1190"/>
      <c r="CE1190"/>
      <c r="CF1190"/>
      <c r="CG1190"/>
    </row>
    <row r="1191" spans="39:85" ht="19.5" customHeight="1"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  <c r="BT1191"/>
      <c r="BU1191"/>
      <c r="BV1191"/>
      <c r="BW1191"/>
      <c r="BX1191"/>
      <c r="BY1191"/>
      <c r="BZ1191"/>
      <c r="CA1191"/>
      <c r="CB1191"/>
      <c r="CC1191"/>
      <c r="CD1191"/>
      <c r="CE1191"/>
      <c r="CF1191"/>
      <c r="CG1191"/>
    </row>
    <row r="1192" spans="39:85" ht="19.5" customHeight="1"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  <c r="BW1192"/>
      <c r="BX1192"/>
      <c r="BY1192"/>
      <c r="BZ1192"/>
      <c r="CA1192"/>
      <c r="CB1192"/>
      <c r="CC1192"/>
      <c r="CD1192"/>
      <c r="CE1192"/>
      <c r="CF1192"/>
      <c r="CG1192"/>
    </row>
    <row r="1193" spans="39:85" ht="19.5" customHeight="1"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  <c r="BT1193"/>
      <c r="BU1193"/>
      <c r="BV1193"/>
      <c r="BW1193"/>
      <c r="BX1193"/>
      <c r="BY1193"/>
      <c r="BZ1193"/>
      <c r="CA1193"/>
      <c r="CB1193"/>
      <c r="CC1193"/>
      <c r="CD1193"/>
      <c r="CE1193"/>
      <c r="CF1193"/>
      <c r="CG1193"/>
    </row>
    <row r="1194" spans="39:85" ht="19.5" customHeight="1"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  <c r="BW1194"/>
      <c r="BX1194"/>
      <c r="BY1194"/>
      <c r="BZ1194"/>
      <c r="CA1194"/>
      <c r="CB1194"/>
      <c r="CC1194"/>
      <c r="CD1194"/>
      <c r="CE1194"/>
      <c r="CF1194"/>
      <c r="CG1194"/>
    </row>
    <row r="1195" spans="39:85" ht="19.5" customHeight="1"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BT1195"/>
      <c r="BU1195"/>
      <c r="BV1195"/>
      <c r="BW1195"/>
      <c r="BX1195"/>
      <c r="BY1195"/>
      <c r="BZ1195"/>
      <c r="CA1195"/>
      <c r="CB1195"/>
      <c r="CC1195"/>
      <c r="CD1195"/>
      <c r="CE1195"/>
      <c r="CF1195"/>
      <c r="CG1195"/>
    </row>
    <row r="1196" spans="39:85" ht="19.5" customHeight="1"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  <c r="BK1196"/>
      <c r="BL1196"/>
      <c r="BM1196"/>
      <c r="BN1196"/>
      <c r="BO1196"/>
      <c r="BP1196"/>
      <c r="BQ1196"/>
      <c r="BR1196"/>
      <c r="BS1196"/>
      <c r="BT1196"/>
      <c r="BU1196"/>
      <c r="BV1196"/>
      <c r="BW1196"/>
      <c r="BX1196"/>
      <c r="BY1196"/>
      <c r="BZ1196"/>
      <c r="CA1196"/>
      <c r="CB1196"/>
      <c r="CC1196"/>
      <c r="CD1196"/>
      <c r="CE1196"/>
      <c r="CF1196"/>
      <c r="CG1196"/>
    </row>
    <row r="1197" spans="39:85" ht="19.5" customHeight="1"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  <c r="BT1197"/>
      <c r="BU1197"/>
      <c r="BV1197"/>
      <c r="BW1197"/>
      <c r="BX1197"/>
      <c r="BY1197"/>
      <c r="BZ1197"/>
      <c r="CA1197"/>
      <c r="CB1197"/>
      <c r="CC1197"/>
      <c r="CD1197"/>
      <c r="CE1197"/>
      <c r="CF1197"/>
      <c r="CG1197"/>
    </row>
    <row r="1198" spans="39:85" ht="19.5" customHeight="1"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  <c r="BT1198"/>
      <c r="BU1198"/>
      <c r="BV1198"/>
      <c r="BW1198"/>
      <c r="BX1198"/>
      <c r="BY1198"/>
      <c r="BZ1198"/>
      <c r="CA1198"/>
      <c r="CB1198"/>
      <c r="CC1198"/>
      <c r="CD1198"/>
      <c r="CE1198"/>
      <c r="CF1198"/>
      <c r="CG1198"/>
    </row>
    <row r="1199" spans="39:85" ht="19.5" customHeight="1"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  <c r="BJ1199"/>
      <c r="BK1199"/>
      <c r="BL1199"/>
      <c r="BM1199"/>
      <c r="BN1199"/>
      <c r="BO1199"/>
      <c r="BP1199"/>
      <c r="BQ1199"/>
      <c r="BR1199"/>
      <c r="BS1199"/>
      <c r="BT1199"/>
      <c r="BU1199"/>
      <c r="BV1199"/>
      <c r="BW1199"/>
      <c r="BX1199"/>
      <c r="BY1199"/>
      <c r="BZ1199"/>
      <c r="CA1199"/>
      <c r="CB1199"/>
      <c r="CC1199"/>
      <c r="CD1199"/>
      <c r="CE1199"/>
      <c r="CF1199"/>
      <c r="CG1199"/>
    </row>
    <row r="1200" spans="39:85" ht="19.5" customHeight="1"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  <c r="BJ1200"/>
      <c r="BK1200"/>
      <c r="BL1200"/>
      <c r="BM1200"/>
      <c r="BN1200"/>
      <c r="BO1200"/>
      <c r="BP1200"/>
      <c r="BQ1200"/>
      <c r="BR1200"/>
      <c r="BS1200"/>
      <c r="BT1200"/>
      <c r="BU1200"/>
      <c r="BV1200"/>
      <c r="BW1200"/>
      <c r="BX1200"/>
      <c r="BY1200"/>
      <c r="BZ1200"/>
      <c r="CA1200"/>
      <c r="CB1200"/>
      <c r="CC1200"/>
      <c r="CD1200"/>
      <c r="CE1200"/>
      <c r="CF1200"/>
      <c r="CG1200"/>
    </row>
    <row r="1201" spans="39:85" ht="19.5" customHeight="1"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  <c r="BK1201"/>
      <c r="BL1201"/>
      <c r="BM1201"/>
      <c r="BN1201"/>
      <c r="BO1201"/>
      <c r="BP1201"/>
      <c r="BQ1201"/>
      <c r="BR1201"/>
      <c r="BS1201"/>
      <c r="BT1201"/>
      <c r="BU1201"/>
      <c r="BV1201"/>
      <c r="BW1201"/>
      <c r="BX1201"/>
      <c r="BY1201"/>
      <c r="BZ1201"/>
      <c r="CA1201"/>
      <c r="CB1201"/>
      <c r="CC1201"/>
      <c r="CD1201"/>
      <c r="CE1201"/>
      <c r="CF1201"/>
      <c r="CG1201"/>
    </row>
    <row r="1202" spans="39:85" ht="19.5" customHeight="1"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  <c r="BT1202"/>
      <c r="BU1202"/>
      <c r="BV1202"/>
      <c r="BW1202"/>
      <c r="BX1202"/>
      <c r="BY1202"/>
      <c r="BZ1202"/>
      <c r="CA1202"/>
      <c r="CB1202"/>
      <c r="CC1202"/>
      <c r="CD1202"/>
      <c r="CE1202"/>
      <c r="CF1202"/>
      <c r="CG1202"/>
    </row>
    <row r="1203" spans="39:85" ht="19.5" customHeight="1"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  <c r="BH1203"/>
      <c r="BI1203"/>
      <c r="BJ1203"/>
      <c r="BK1203"/>
      <c r="BL1203"/>
      <c r="BM1203"/>
      <c r="BN1203"/>
      <c r="BO1203"/>
      <c r="BP1203"/>
      <c r="BQ1203"/>
      <c r="BR1203"/>
      <c r="BS1203"/>
      <c r="BT1203"/>
      <c r="BU1203"/>
      <c r="BV1203"/>
      <c r="BW1203"/>
      <c r="BX1203"/>
      <c r="BY1203"/>
      <c r="BZ1203"/>
      <c r="CA1203"/>
      <c r="CB1203"/>
      <c r="CC1203"/>
      <c r="CD1203"/>
      <c r="CE1203"/>
      <c r="CF1203"/>
      <c r="CG1203"/>
    </row>
    <row r="1204" spans="39:85" ht="19.5" customHeight="1"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  <c r="BH1204"/>
      <c r="BI1204"/>
      <c r="BJ1204"/>
      <c r="BK1204"/>
      <c r="BL1204"/>
      <c r="BM1204"/>
      <c r="BN1204"/>
      <c r="BO1204"/>
      <c r="BP1204"/>
      <c r="BQ1204"/>
      <c r="BR1204"/>
      <c r="BS1204"/>
      <c r="BT1204"/>
      <c r="BU1204"/>
      <c r="BV1204"/>
      <c r="BW1204"/>
      <c r="BX1204"/>
      <c r="BY1204"/>
      <c r="BZ1204"/>
      <c r="CA1204"/>
      <c r="CB1204"/>
      <c r="CC1204"/>
      <c r="CD1204"/>
      <c r="CE1204"/>
      <c r="CF1204"/>
      <c r="CG1204"/>
    </row>
    <row r="1205" spans="39:85" ht="19.5" customHeight="1"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BT1205"/>
      <c r="BU1205"/>
      <c r="BV1205"/>
      <c r="BW1205"/>
      <c r="BX1205"/>
      <c r="BY1205"/>
      <c r="BZ1205"/>
      <c r="CA1205"/>
      <c r="CB1205"/>
      <c r="CC1205"/>
      <c r="CD1205"/>
      <c r="CE1205"/>
      <c r="CF1205"/>
      <c r="CG1205"/>
    </row>
    <row r="1206" spans="39:85" ht="19.5" customHeight="1"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  <c r="BH1206"/>
      <c r="BI1206"/>
      <c r="BJ1206"/>
      <c r="BK1206"/>
      <c r="BL1206"/>
      <c r="BM1206"/>
      <c r="BN1206"/>
      <c r="BO1206"/>
      <c r="BP1206"/>
      <c r="BQ1206"/>
      <c r="BR1206"/>
      <c r="BS1206"/>
      <c r="BT1206"/>
      <c r="BU1206"/>
      <c r="BV1206"/>
      <c r="BW1206"/>
      <c r="BX1206"/>
      <c r="BY1206"/>
      <c r="BZ1206"/>
      <c r="CA1206"/>
      <c r="CB1206"/>
      <c r="CC1206"/>
      <c r="CD1206"/>
      <c r="CE1206"/>
      <c r="CF1206"/>
      <c r="CG1206"/>
    </row>
    <row r="1207" spans="39:85" ht="19.5" customHeight="1"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  <c r="BT1207"/>
      <c r="BU1207"/>
      <c r="BV1207"/>
      <c r="BW1207"/>
      <c r="BX1207"/>
      <c r="BY1207"/>
      <c r="BZ1207"/>
      <c r="CA1207"/>
      <c r="CB1207"/>
      <c r="CC1207"/>
      <c r="CD1207"/>
      <c r="CE1207"/>
      <c r="CF1207"/>
      <c r="CG1207"/>
    </row>
    <row r="1208" spans="39:85" ht="19.5" customHeight="1"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  <c r="BJ1208"/>
      <c r="BK1208"/>
      <c r="BL1208"/>
      <c r="BM1208"/>
      <c r="BN1208"/>
      <c r="BO1208"/>
      <c r="BP1208"/>
      <c r="BQ1208"/>
      <c r="BR1208"/>
      <c r="BS1208"/>
      <c r="BT1208"/>
      <c r="BU1208"/>
      <c r="BV1208"/>
      <c r="BW1208"/>
      <c r="BX1208"/>
      <c r="BY1208"/>
      <c r="BZ1208"/>
      <c r="CA1208"/>
      <c r="CB1208"/>
      <c r="CC1208"/>
      <c r="CD1208"/>
      <c r="CE1208"/>
      <c r="CF1208"/>
      <c r="CG1208"/>
    </row>
    <row r="1209" spans="39:85" ht="19.5" customHeight="1"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/>
      <c r="BH1209"/>
      <c r="BI1209"/>
      <c r="BJ1209"/>
      <c r="BK1209"/>
      <c r="BL1209"/>
      <c r="BM1209"/>
      <c r="BN1209"/>
      <c r="BO1209"/>
      <c r="BP1209"/>
      <c r="BQ1209"/>
      <c r="BR1209"/>
      <c r="BS1209"/>
      <c r="BT1209"/>
      <c r="BU1209"/>
      <c r="BV1209"/>
      <c r="BW1209"/>
      <c r="BX1209"/>
      <c r="BY1209"/>
      <c r="BZ1209"/>
      <c r="CA1209"/>
      <c r="CB1209"/>
      <c r="CC1209"/>
      <c r="CD1209"/>
      <c r="CE1209"/>
      <c r="CF1209"/>
      <c r="CG1209"/>
    </row>
    <row r="1210" spans="39:85" ht="19.5" customHeight="1"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  <c r="BJ1210"/>
      <c r="BK1210"/>
      <c r="BL1210"/>
      <c r="BM1210"/>
      <c r="BN1210"/>
      <c r="BO1210"/>
      <c r="BP1210"/>
      <c r="BQ1210"/>
      <c r="BR1210"/>
      <c r="BS1210"/>
      <c r="BT1210"/>
      <c r="BU1210"/>
      <c r="BV1210"/>
      <c r="BW1210"/>
      <c r="BX1210"/>
      <c r="BY1210"/>
      <c r="BZ1210"/>
      <c r="CA1210"/>
      <c r="CB1210"/>
      <c r="CC1210"/>
      <c r="CD1210"/>
      <c r="CE1210"/>
      <c r="CF1210"/>
      <c r="CG1210"/>
    </row>
    <row r="1211" spans="39:85" ht="19.5" customHeight="1"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  <c r="BJ1211"/>
      <c r="BK1211"/>
      <c r="BL1211"/>
      <c r="BM1211"/>
      <c r="BN1211"/>
      <c r="BO1211"/>
      <c r="BP1211"/>
      <c r="BQ1211"/>
      <c r="BR1211"/>
      <c r="BS1211"/>
      <c r="BT1211"/>
      <c r="BU1211"/>
      <c r="BV1211"/>
      <c r="BW1211"/>
      <c r="BX1211"/>
      <c r="BY1211"/>
      <c r="BZ1211"/>
      <c r="CA1211"/>
      <c r="CB1211"/>
      <c r="CC1211"/>
      <c r="CD1211"/>
      <c r="CE1211"/>
      <c r="CF1211"/>
      <c r="CG1211"/>
    </row>
    <row r="1212" spans="39:85" ht="19.5" customHeight="1"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  <c r="BH1212"/>
      <c r="BI1212"/>
      <c r="BJ1212"/>
      <c r="BK1212"/>
      <c r="BL1212"/>
      <c r="BM1212"/>
      <c r="BN1212"/>
      <c r="BO1212"/>
      <c r="BP1212"/>
      <c r="BQ1212"/>
      <c r="BR1212"/>
      <c r="BS1212"/>
      <c r="BT1212"/>
      <c r="BU1212"/>
      <c r="BV1212"/>
      <c r="BW1212"/>
      <c r="BX1212"/>
      <c r="BY1212"/>
      <c r="BZ1212"/>
      <c r="CA1212"/>
      <c r="CB1212"/>
      <c r="CC1212"/>
      <c r="CD1212"/>
      <c r="CE1212"/>
      <c r="CF1212"/>
      <c r="CG1212"/>
    </row>
    <row r="1213" spans="39:85" ht="19.5" customHeight="1">
      <c r="AM1213"/>
      <c r="AN1213"/>
      <c r="AO1213"/>
      <c r="AP1213"/>
      <c r="AQ1213"/>
      <c r="AR1213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  <c r="BH1213"/>
      <c r="BI1213"/>
      <c r="BJ1213"/>
      <c r="BK1213"/>
      <c r="BL1213"/>
      <c r="BM1213"/>
      <c r="BN1213"/>
      <c r="BO1213"/>
      <c r="BP1213"/>
      <c r="BQ1213"/>
      <c r="BR1213"/>
      <c r="BS1213"/>
      <c r="BT1213"/>
      <c r="BU1213"/>
      <c r="BV1213"/>
      <c r="BW1213"/>
      <c r="BX1213"/>
      <c r="BY1213"/>
      <c r="BZ1213"/>
      <c r="CA1213"/>
      <c r="CB1213"/>
      <c r="CC1213"/>
      <c r="CD1213"/>
      <c r="CE1213"/>
      <c r="CF1213"/>
      <c r="CG1213"/>
    </row>
    <row r="1214" spans="39:85" ht="19.5" customHeight="1">
      <c r="AM1214"/>
      <c r="AN1214"/>
      <c r="AO1214"/>
      <c r="AP1214"/>
      <c r="AQ1214"/>
      <c r="AR1214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/>
      <c r="BH1214"/>
      <c r="BI1214"/>
      <c r="BJ1214"/>
      <c r="BK1214"/>
      <c r="BL1214"/>
      <c r="BM1214"/>
      <c r="BN1214"/>
      <c r="BO1214"/>
      <c r="BP1214"/>
      <c r="BQ1214"/>
      <c r="BR1214"/>
      <c r="BS1214"/>
      <c r="BT1214"/>
      <c r="BU1214"/>
      <c r="BV1214"/>
      <c r="BW1214"/>
      <c r="BX1214"/>
      <c r="BY1214"/>
      <c r="BZ1214"/>
      <c r="CA1214"/>
      <c r="CB1214"/>
      <c r="CC1214"/>
      <c r="CD1214"/>
      <c r="CE1214"/>
      <c r="CF1214"/>
      <c r="CG1214"/>
    </row>
    <row r="1215" spans="39:85" ht="19.5" customHeight="1"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  <c r="BH1215"/>
      <c r="BI1215"/>
      <c r="BJ1215"/>
      <c r="BK1215"/>
      <c r="BL1215"/>
      <c r="BM1215"/>
      <c r="BN1215"/>
      <c r="BO1215"/>
      <c r="BP1215"/>
      <c r="BQ1215"/>
      <c r="BR1215"/>
      <c r="BS1215"/>
      <c r="BT1215"/>
      <c r="BU1215"/>
      <c r="BV1215"/>
      <c r="BW1215"/>
      <c r="BX1215"/>
      <c r="BY1215"/>
      <c r="BZ1215"/>
      <c r="CA1215"/>
      <c r="CB1215"/>
      <c r="CC1215"/>
      <c r="CD1215"/>
      <c r="CE1215"/>
      <c r="CF1215"/>
      <c r="CG1215"/>
    </row>
    <row r="1216" spans="39:85" ht="19.5" customHeight="1">
      <c r="AM1216"/>
      <c r="AN1216"/>
      <c r="AO1216"/>
      <c r="AP1216"/>
      <c r="AQ1216"/>
      <c r="AR1216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  <c r="BH1216"/>
      <c r="BI1216"/>
      <c r="BJ1216"/>
      <c r="BK1216"/>
      <c r="BL1216"/>
      <c r="BM1216"/>
      <c r="BN1216"/>
      <c r="BO1216"/>
      <c r="BP1216"/>
      <c r="BQ1216"/>
      <c r="BR1216"/>
      <c r="BS1216"/>
      <c r="BT1216"/>
      <c r="BU1216"/>
      <c r="BV1216"/>
      <c r="BW1216"/>
      <c r="BX1216"/>
      <c r="BY1216"/>
      <c r="BZ1216"/>
      <c r="CA1216"/>
      <c r="CB1216"/>
      <c r="CC1216"/>
      <c r="CD1216"/>
      <c r="CE1216"/>
      <c r="CF1216"/>
      <c r="CG1216"/>
    </row>
    <row r="1217" spans="39:85" ht="19.5" customHeight="1"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  <c r="BK1217"/>
      <c r="BL1217"/>
      <c r="BM1217"/>
      <c r="BN1217"/>
      <c r="BO1217"/>
      <c r="BP1217"/>
      <c r="BQ1217"/>
      <c r="BR1217"/>
      <c r="BS1217"/>
      <c r="BT1217"/>
      <c r="BU1217"/>
      <c r="BV1217"/>
      <c r="BW1217"/>
      <c r="BX1217"/>
      <c r="BY1217"/>
      <c r="BZ1217"/>
      <c r="CA1217"/>
      <c r="CB1217"/>
      <c r="CC1217"/>
      <c r="CD1217"/>
      <c r="CE1217"/>
      <c r="CF1217"/>
      <c r="CG1217"/>
    </row>
    <row r="1218" spans="39:85" ht="19.5" customHeight="1"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  <c r="BH1218"/>
      <c r="BI1218"/>
      <c r="BJ1218"/>
      <c r="BK1218"/>
      <c r="BL1218"/>
      <c r="BM1218"/>
      <c r="BN1218"/>
      <c r="BO1218"/>
      <c r="BP1218"/>
      <c r="BQ1218"/>
      <c r="BR1218"/>
      <c r="BS1218"/>
      <c r="BT1218"/>
      <c r="BU1218"/>
      <c r="BV1218"/>
      <c r="BW1218"/>
      <c r="BX1218"/>
      <c r="BY1218"/>
      <c r="BZ1218"/>
      <c r="CA1218"/>
      <c r="CB1218"/>
      <c r="CC1218"/>
      <c r="CD1218"/>
      <c r="CE1218"/>
      <c r="CF1218"/>
      <c r="CG1218"/>
    </row>
    <row r="1219" spans="39:85" ht="19.5" customHeight="1"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  <c r="BJ1219"/>
      <c r="BK1219"/>
      <c r="BL1219"/>
      <c r="BM1219"/>
      <c r="BN1219"/>
      <c r="BO1219"/>
      <c r="BP1219"/>
      <c r="BQ1219"/>
      <c r="BR1219"/>
      <c r="BS1219"/>
      <c r="BT1219"/>
      <c r="BU1219"/>
      <c r="BV1219"/>
      <c r="BW1219"/>
      <c r="BX1219"/>
      <c r="BY1219"/>
      <c r="BZ1219"/>
      <c r="CA1219"/>
      <c r="CB1219"/>
      <c r="CC1219"/>
      <c r="CD1219"/>
      <c r="CE1219"/>
      <c r="CF1219"/>
      <c r="CG1219"/>
    </row>
    <row r="1220" spans="39:85" ht="19.5" customHeight="1"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  <c r="BJ1220"/>
      <c r="BK1220"/>
      <c r="BL1220"/>
      <c r="BM1220"/>
      <c r="BN1220"/>
      <c r="BO1220"/>
      <c r="BP1220"/>
      <c r="BQ1220"/>
      <c r="BR1220"/>
      <c r="BS1220"/>
      <c r="BT1220"/>
      <c r="BU1220"/>
      <c r="BV1220"/>
      <c r="BW1220"/>
      <c r="BX1220"/>
      <c r="BY1220"/>
      <c r="BZ1220"/>
      <c r="CA1220"/>
      <c r="CB1220"/>
      <c r="CC1220"/>
      <c r="CD1220"/>
      <c r="CE1220"/>
      <c r="CF1220"/>
      <c r="CG1220"/>
    </row>
    <row r="1221" spans="39:85" ht="19.5" customHeight="1"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  <c r="BK1221"/>
      <c r="BL1221"/>
      <c r="BM1221"/>
      <c r="BN1221"/>
      <c r="BO1221"/>
      <c r="BP1221"/>
      <c r="BQ1221"/>
      <c r="BR1221"/>
      <c r="BS1221"/>
      <c r="BT1221"/>
      <c r="BU1221"/>
      <c r="BV1221"/>
      <c r="BW1221"/>
      <c r="BX1221"/>
      <c r="BY1221"/>
      <c r="BZ1221"/>
      <c r="CA1221"/>
      <c r="CB1221"/>
      <c r="CC1221"/>
      <c r="CD1221"/>
      <c r="CE1221"/>
      <c r="CF1221"/>
      <c r="CG1221"/>
    </row>
    <row r="1222" spans="39:85" ht="19.5" customHeight="1"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  <c r="BK1222"/>
      <c r="BL1222"/>
      <c r="BM1222"/>
      <c r="BN1222"/>
      <c r="BO1222"/>
      <c r="BP1222"/>
      <c r="BQ1222"/>
      <c r="BR1222"/>
      <c r="BS1222"/>
      <c r="BT1222"/>
      <c r="BU1222"/>
      <c r="BV1222"/>
      <c r="BW1222"/>
      <c r="BX1222"/>
      <c r="BY1222"/>
      <c r="BZ1222"/>
      <c r="CA1222"/>
      <c r="CB1222"/>
      <c r="CC1222"/>
      <c r="CD1222"/>
      <c r="CE1222"/>
      <c r="CF1222"/>
      <c r="CG1222"/>
    </row>
    <row r="1223" spans="39:85" ht="19.5" customHeight="1"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  <c r="BH1223"/>
      <c r="BI1223"/>
      <c r="BJ1223"/>
      <c r="BK1223"/>
      <c r="BL1223"/>
      <c r="BM1223"/>
      <c r="BN1223"/>
      <c r="BO1223"/>
      <c r="BP1223"/>
      <c r="BQ1223"/>
      <c r="BR1223"/>
      <c r="BS1223"/>
      <c r="BT1223"/>
      <c r="BU1223"/>
      <c r="BV1223"/>
      <c r="BW1223"/>
      <c r="BX1223"/>
      <c r="BY1223"/>
      <c r="BZ1223"/>
      <c r="CA1223"/>
      <c r="CB1223"/>
      <c r="CC1223"/>
      <c r="CD1223"/>
      <c r="CE1223"/>
      <c r="CF1223"/>
      <c r="CG1223"/>
    </row>
    <row r="1224" spans="39:85" ht="19.5" customHeight="1">
      <c r="AM1224"/>
      <c r="AN1224"/>
      <c r="AO1224"/>
      <c r="AP1224"/>
      <c r="AQ1224"/>
      <c r="AR1224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/>
      <c r="BH1224"/>
      <c r="BI1224"/>
      <c r="BJ1224"/>
      <c r="BK1224"/>
      <c r="BL1224"/>
      <c r="BM1224"/>
      <c r="BN1224"/>
      <c r="BO1224"/>
      <c r="BP1224"/>
      <c r="BQ1224"/>
      <c r="BR1224"/>
      <c r="BS1224"/>
      <c r="BT1224"/>
      <c r="BU1224"/>
      <c r="BV1224"/>
      <c r="BW1224"/>
      <c r="BX1224"/>
      <c r="BY1224"/>
      <c r="BZ1224"/>
      <c r="CA1224"/>
      <c r="CB1224"/>
      <c r="CC1224"/>
      <c r="CD1224"/>
      <c r="CE1224"/>
      <c r="CF1224"/>
      <c r="CG1224"/>
    </row>
    <row r="1225" spans="39:85" ht="19.5" customHeight="1">
      <c r="AM1225"/>
      <c r="AN1225"/>
      <c r="AO1225"/>
      <c r="AP1225"/>
      <c r="AQ1225"/>
      <c r="AR1225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  <c r="BH1225"/>
      <c r="BI1225"/>
      <c r="BJ1225"/>
      <c r="BK1225"/>
      <c r="BL1225"/>
      <c r="BM1225"/>
      <c r="BN1225"/>
      <c r="BO1225"/>
      <c r="BP1225"/>
      <c r="BQ1225"/>
      <c r="BR1225"/>
      <c r="BS1225"/>
      <c r="BT1225"/>
      <c r="BU1225"/>
      <c r="BV1225"/>
      <c r="BW1225"/>
      <c r="BX1225"/>
      <c r="BY1225"/>
      <c r="BZ1225"/>
      <c r="CA1225"/>
      <c r="CB1225"/>
      <c r="CC1225"/>
      <c r="CD1225"/>
      <c r="CE1225"/>
      <c r="CF1225"/>
      <c r="CG1225"/>
    </row>
    <row r="1226" spans="39:85" ht="19.5" customHeight="1">
      <c r="AM1226"/>
      <c r="AN1226"/>
      <c r="AO1226"/>
      <c r="AP1226"/>
      <c r="AQ1226"/>
      <c r="AR1226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  <c r="BH1226"/>
      <c r="BI1226"/>
      <c r="BJ1226"/>
      <c r="BK1226"/>
      <c r="BL1226"/>
      <c r="BM1226"/>
      <c r="BN1226"/>
      <c r="BO1226"/>
      <c r="BP1226"/>
      <c r="BQ1226"/>
      <c r="BR1226"/>
      <c r="BS1226"/>
      <c r="BT1226"/>
      <c r="BU1226"/>
      <c r="BV1226"/>
      <c r="BW1226"/>
      <c r="BX1226"/>
      <c r="BY1226"/>
      <c r="BZ1226"/>
      <c r="CA1226"/>
      <c r="CB1226"/>
      <c r="CC1226"/>
      <c r="CD1226"/>
      <c r="CE1226"/>
      <c r="CF1226"/>
      <c r="CG1226"/>
    </row>
    <row r="1227" spans="39:85" ht="19.5" customHeight="1">
      <c r="AM1227"/>
      <c r="AN1227"/>
      <c r="AO1227"/>
      <c r="AP1227"/>
      <c r="AQ1227"/>
      <c r="AR1227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  <c r="BH1227"/>
      <c r="BI1227"/>
      <c r="BJ1227"/>
      <c r="BK1227"/>
      <c r="BL1227"/>
      <c r="BM1227"/>
      <c r="BN1227"/>
      <c r="BO1227"/>
      <c r="BP1227"/>
      <c r="BQ1227"/>
      <c r="BR1227"/>
      <c r="BS1227"/>
      <c r="BT1227"/>
      <c r="BU1227"/>
      <c r="BV1227"/>
      <c r="BW1227"/>
      <c r="BX1227"/>
      <c r="BY1227"/>
      <c r="BZ1227"/>
      <c r="CA1227"/>
      <c r="CB1227"/>
      <c r="CC1227"/>
      <c r="CD1227"/>
      <c r="CE1227"/>
      <c r="CF1227"/>
      <c r="CG1227"/>
    </row>
    <row r="1228" spans="39:85" ht="19.5" customHeight="1"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  <c r="BJ1228"/>
      <c r="BK1228"/>
      <c r="BL1228"/>
      <c r="BM1228"/>
      <c r="BN1228"/>
      <c r="BO1228"/>
      <c r="BP1228"/>
      <c r="BQ1228"/>
      <c r="BR1228"/>
      <c r="BS1228"/>
      <c r="BT1228"/>
      <c r="BU1228"/>
      <c r="BV1228"/>
      <c r="BW1228"/>
      <c r="BX1228"/>
      <c r="BY1228"/>
      <c r="BZ1228"/>
      <c r="CA1228"/>
      <c r="CB1228"/>
      <c r="CC1228"/>
      <c r="CD1228"/>
      <c r="CE1228"/>
      <c r="CF1228"/>
      <c r="CG1228"/>
    </row>
    <row r="1229" spans="39:85" ht="19.5" customHeight="1">
      <c r="AM1229"/>
      <c r="AN1229"/>
      <c r="AO1229"/>
      <c r="AP1229"/>
      <c r="AQ1229"/>
      <c r="AR1229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/>
      <c r="BH1229"/>
      <c r="BI1229"/>
      <c r="BJ1229"/>
      <c r="BK1229"/>
      <c r="BL1229"/>
      <c r="BM1229"/>
      <c r="BN1229"/>
      <c r="BO1229"/>
      <c r="BP1229"/>
      <c r="BQ1229"/>
      <c r="BR1229"/>
      <c r="BS1229"/>
      <c r="BT1229"/>
      <c r="BU1229"/>
      <c r="BV1229"/>
      <c r="BW1229"/>
      <c r="BX1229"/>
      <c r="BY1229"/>
      <c r="BZ1229"/>
      <c r="CA1229"/>
      <c r="CB1229"/>
      <c r="CC1229"/>
      <c r="CD1229"/>
      <c r="CE1229"/>
      <c r="CF1229"/>
      <c r="CG1229"/>
    </row>
    <row r="1230" spans="39:85" ht="19.5" customHeight="1"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  <c r="BH1230"/>
      <c r="BI1230"/>
      <c r="BJ1230"/>
      <c r="BK1230"/>
      <c r="BL1230"/>
      <c r="BM1230"/>
      <c r="BN1230"/>
      <c r="BO1230"/>
      <c r="BP1230"/>
      <c r="BQ1230"/>
      <c r="BR1230"/>
      <c r="BS1230"/>
      <c r="BT1230"/>
      <c r="BU1230"/>
      <c r="BV1230"/>
      <c r="BW1230"/>
      <c r="BX1230"/>
      <c r="BY1230"/>
      <c r="BZ1230"/>
      <c r="CA1230"/>
      <c r="CB1230"/>
      <c r="CC1230"/>
      <c r="CD1230"/>
      <c r="CE1230"/>
      <c r="CF1230"/>
      <c r="CG1230"/>
    </row>
    <row r="1231" spans="39:85" ht="19.5" customHeight="1">
      <c r="AM1231"/>
      <c r="AN1231"/>
      <c r="AO1231"/>
      <c r="AP1231"/>
      <c r="AQ1231"/>
      <c r="AR1231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  <c r="BF1231"/>
      <c r="BG1231"/>
      <c r="BH1231"/>
      <c r="BI1231"/>
      <c r="BJ1231"/>
      <c r="BK1231"/>
      <c r="BL1231"/>
      <c r="BM1231"/>
      <c r="BN1231"/>
      <c r="BO1231"/>
      <c r="BP1231"/>
      <c r="BQ1231"/>
      <c r="BR1231"/>
      <c r="BS1231"/>
      <c r="BT1231"/>
      <c r="BU1231"/>
      <c r="BV1231"/>
      <c r="BW1231"/>
      <c r="BX1231"/>
      <c r="BY1231"/>
      <c r="BZ1231"/>
      <c r="CA1231"/>
      <c r="CB1231"/>
      <c r="CC1231"/>
      <c r="CD1231"/>
      <c r="CE1231"/>
      <c r="CF1231"/>
      <c r="CG1231"/>
    </row>
    <row r="1232" spans="39:85" ht="19.5" customHeight="1">
      <c r="AM1232"/>
      <c r="AN1232"/>
      <c r="AO1232"/>
      <c r="AP1232"/>
      <c r="AQ1232"/>
      <c r="AR123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/>
      <c r="BH1232"/>
      <c r="BI1232"/>
      <c r="BJ1232"/>
      <c r="BK1232"/>
      <c r="BL1232"/>
      <c r="BM1232"/>
      <c r="BN1232"/>
      <c r="BO1232"/>
      <c r="BP1232"/>
      <c r="BQ1232"/>
      <c r="BR1232"/>
      <c r="BS1232"/>
      <c r="BT1232"/>
      <c r="BU1232"/>
      <c r="BV1232"/>
      <c r="BW1232"/>
      <c r="BX1232"/>
      <c r="BY1232"/>
      <c r="BZ1232"/>
      <c r="CA1232"/>
      <c r="CB1232"/>
      <c r="CC1232"/>
      <c r="CD1232"/>
      <c r="CE1232"/>
      <c r="CF1232"/>
      <c r="CG1232"/>
    </row>
    <row r="1233" spans="39:85" ht="19.5" customHeight="1"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  <c r="BH1233"/>
      <c r="BI1233"/>
      <c r="BJ1233"/>
      <c r="BK1233"/>
      <c r="BL1233"/>
      <c r="BM1233"/>
      <c r="BN1233"/>
      <c r="BO1233"/>
      <c r="BP1233"/>
      <c r="BQ1233"/>
      <c r="BR1233"/>
      <c r="BS1233"/>
      <c r="BT1233"/>
      <c r="BU1233"/>
      <c r="BV1233"/>
      <c r="BW1233"/>
      <c r="BX1233"/>
      <c r="BY1233"/>
      <c r="BZ1233"/>
      <c r="CA1233"/>
      <c r="CB1233"/>
      <c r="CC1233"/>
      <c r="CD1233"/>
      <c r="CE1233"/>
      <c r="CF1233"/>
      <c r="CG1233"/>
    </row>
    <row r="1234" spans="39:85" ht="19.5" customHeight="1">
      <c r="AM1234"/>
      <c r="AN1234"/>
      <c r="AO1234"/>
      <c r="AP1234"/>
      <c r="AQ1234"/>
      <c r="AR1234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  <c r="BH1234"/>
      <c r="BI1234"/>
      <c r="BJ1234"/>
      <c r="BK1234"/>
      <c r="BL1234"/>
      <c r="BM1234"/>
      <c r="BN1234"/>
      <c r="BO1234"/>
      <c r="BP1234"/>
      <c r="BQ1234"/>
      <c r="BR1234"/>
      <c r="BS1234"/>
      <c r="BT1234"/>
      <c r="BU1234"/>
      <c r="BV1234"/>
      <c r="BW1234"/>
      <c r="BX1234"/>
      <c r="BY1234"/>
      <c r="BZ1234"/>
      <c r="CA1234"/>
      <c r="CB1234"/>
      <c r="CC1234"/>
      <c r="CD1234"/>
      <c r="CE1234"/>
      <c r="CF1234"/>
      <c r="CG1234"/>
    </row>
    <row r="1235" spans="39:85" ht="19.5" customHeight="1">
      <c r="AM1235"/>
      <c r="AN1235"/>
      <c r="AO1235"/>
      <c r="AP1235"/>
      <c r="AQ1235"/>
      <c r="AR1235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  <c r="BF1235"/>
      <c r="BG1235"/>
      <c r="BH1235"/>
      <c r="BI1235"/>
      <c r="BJ1235"/>
      <c r="BK1235"/>
      <c r="BL1235"/>
      <c r="BM1235"/>
      <c r="BN1235"/>
      <c r="BO1235"/>
      <c r="BP1235"/>
      <c r="BQ1235"/>
      <c r="BR1235"/>
      <c r="BS1235"/>
      <c r="BT1235"/>
      <c r="BU1235"/>
      <c r="BV1235"/>
      <c r="BW1235"/>
      <c r="BX1235"/>
      <c r="BY1235"/>
      <c r="BZ1235"/>
      <c r="CA1235"/>
      <c r="CB1235"/>
      <c r="CC1235"/>
      <c r="CD1235"/>
      <c r="CE1235"/>
      <c r="CF1235"/>
      <c r="CG1235"/>
    </row>
    <row r="1236" spans="39:85" ht="19.5" customHeight="1">
      <c r="AM1236"/>
      <c r="AN1236"/>
      <c r="AO1236"/>
      <c r="AP1236"/>
      <c r="AQ1236"/>
      <c r="AR1236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  <c r="BF1236"/>
      <c r="BG1236"/>
      <c r="BH1236"/>
      <c r="BI1236"/>
      <c r="BJ1236"/>
      <c r="BK1236"/>
      <c r="BL1236"/>
      <c r="BM1236"/>
      <c r="BN1236"/>
      <c r="BO1236"/>
      <c r="BP1236"/>
      <c r="BQ1236"/>
      <c r="BR1236"/>
      <c r="BS1236"/>
      <c r="BT1236"/>
      <c r="BU1236"/>
      <c r="BV1236"/>
      <c r="BW1236"/>
      <c r="BX1236"/>
      <c r="BY1236"/>
      <c r="BZ1236"/>
      <c r="CA1236"/>
      <c r="CB1236"/>
      <c r="CC1236"/>
      <c r="CD1236"/>
      <c r="CE1236"/>
      <c r="CF1236"/>
      <c r="CG1236"/>
    </row>
    <row r="1237" spans="39:85" ht="19.5" customHeight="1">
      <c r="AM1237"/>
      <c r="AN1237"/>
      <c r="AO1237"/>
      <c r="AP1237"/>
      <c r="AQ1237"/>
      <c r="AR1237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  <c r="BH1237"/>
      <c r="BI1237"/>
      <c r="BJ1237"/>
      <c r="BK1237"/>
      <c r="BL1237"/>
      <c r="BM1237"/>
      <c r="BN1237"/>
      <c r="BO1237"/>
      <c r="BP1237"/>
      <c r="BQ1237"/>
      <c r="BR1237"/>
      <c r="BS1237"/>
      <c r="BT1237"/>
      <c r="BU1237"/>
      <c r="BV1237"/>
      <c r="BW1237"/>
      <c r="BX1237"/>
      <c r="BY1237"/>
      <c r="BZ1237"/>
      <c r="CA1237"/>
      <c r="CB1237"/>
      <c r="CC1237"/>
      <c r="CD1237"/>
      <c r="CE1237"/>
      <c r="CF1237"/>
      <c r="CG1237"/>
    </row>
    <row r="1238" spans="39:85" ht="19.5" customHeight="1">
      <c r="AM1238"/>
      <c r="AN1238"/>
      <c r="AO1238"/>
      <c r="AP1238"/>
      <c r="AQ1238"/>
      <c r="AR1238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  <c r="BH1238"/>
      <c r="BI1238"/>
      <c r="BJ1238"/>
      <c r="BK1238"/>
      <c r="BL1238"/>
      <c r="BM1238"/>
      <c r="BN1238"/>
      <c r="BO1238"/>
      <c r="BP1238"/>
      <c r="BQ1238"/>
      <c r="BR1238"/>
      <c r="BS1238"/>
      <c r="BT1238"/>
      <c r="BU1238"/>
      <c r="BV1238"/>
      <c r="BW1238"/>
      <c r="BX1238"/>
      <c r="BY1238"/>
      <c r="BZ1238"/>
      <c r="CA1238"/>
      <c r="CB1238"/>
      <c r="CC1238"/>
      <c r="CD1238"/>
      <c r="CE1238"/>
      <c r="CF1238"/>
      <c r="CG1238"/>
    </row>
    <row r="1239" spans="39:85" ht="19.5" customHeight="1"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  <c r="BH1239"/>
      <c r="BI1239"/>
      <c r="BJ1239"/>
      <c r="BK1239"/>
      <c r="BL1239"/>
      <c r="BM1239"/>
      <c r="BN1239"/>
      <c r="BO1239"/>
      <c r="BP1239"/>
      <c r="BQ1239"/>
      <c r="BR1239"/>
      <c r="BS1239"/>
      <c r="BT1239"/>
      <c r="BU1239"/>
      <c r="BV1239"/>
      <c r="BW1239"/>
      <c r="BX1239"/>
      <c r="BY1239"/>
      <c r="BZ1239"/>
      <c r="CA1239"/>
      <c r="CB1239"/>
      <c r="CC1239"/>
      <c r="CD1239"/>
      <c r="CE1239"/>
      <c r="CF1239"/>
      <c r="CG1239"/>
    </row>
    <row r="1240" spans="39:85" ht="19.5" customHeight="1">
      <c r="AM1240"/>
      <c r="AN1240"/>
      <c r="AO1240"/>
      <c r="AP1240"/>
      <c r="AQ1240"/>
      <c r="AR1240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  <c r="BF1240"/>
      <c r="BG1240"/>
      <c r="BH1240"/>
      <c r="BI1240"/>
      <c r="BJ1240"/>
      <c r="BK1240"/>
      <c r="BL1240"/>
      <c r="BM1240"/>
      <c r="BN1240"/>
      <c r="BO1240"/>
      <c r="BP1240"/>
      <c r="BQ1240"/>
      <c r="BR1240"/>
      <c r="BS1240"/>
      <c r="BT1240"/>
      <c r="BU1240"/>
      <c r="BV1240"/>
      <c r="BW1240"/>
      <c r="BX1240"/>
      <c r="BY1240"/>
      <c r="BZ1240"/>
      <c r="CA1240"/>
      <c r="CB1240"/>
      <c r="CC1240"/>
      <c r="CD1240"/>
      <c r="CE1240"/>
      <c r="CF1240"/>
      <c r="CG1240"/>
    </row>
    <row r="1241" spans="39:85" ht="19.5" customHeight="1"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  <c r="BH1241"/>
      <c r="BI1241"/>
      <c r="BJ1241"/>
      <c r="BK1241"/>
      <c r="BL1241"/>
      <c r="BM1241"/>
      <c r="BN1241"/>
      <c r="BO1241"/>
      <c r="BP1241"/>
      <c r="BQ1241"/>
      <c r="BR1241"/>
      <c r="BS1241"/>
      <c r="BT1241"/>
      <c r="BU1241"/>
      <c r="BV1241"/>
      <c r="BW1241"/>
      <c r="BX1241"/>
      <c r="BY1241"/>
      <c r="BZ1241"/>
      <c r="CA1241"/>
      <c r="CB1241"/>
      <c r="CC1241"/>
      <c r="CD1241"/>
      <c r="CE1241"/>
      <c r="CF1241"/>
      <c r="CG1241"/>
    </row>
    <row r="1242" spans="39:85" ht="19.5" customHeight="1"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  <c r="BH1242"/>
      <c r="BI1242"/>
      <c r="BJ1242"/>
      <c r="BK1242"/>
      <c r="BL1242"/>
      <c r="BM1242"/>
      <c r="BN1242"/>
      <c r="BO1242"/>
      <c r="BP1242"/>
      <c r="BQ1242"/>
      <c r="BR1242"/>
      <c r="BS1242"/>
      <c r="BT1242"/>
      <c r="BU1242"/>
      <c r="BV1242"/>
      <c r="BW1242"/>
      <c r="BX1242"/>
      <c r="BY1242"/>
      <c r="BZ1242"/>
      <c r="CA1242"/>
      <c r="CB1242"/>
      <c r="CC1242"/>
      <c r="CD1242"/>
      <c r="CE1242"/>
      <c r="CF1242"/>
      <c r="CG1242"/>
    </row>
    <row r="1243" spans="39:85" ht="19.5" customHeight="1"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  <c r="BJ1243"/>
      <c r="BK1243"/>
      <c r="BL1243"/>
      <c r="BM1243"/>
      <c r="BN1243"/>
      <c r="BO1243"/>
      <c r="BP1243"/>
      <c r="BQ1243"/>
      <c r="BR1243"/>
      <c r="BS1243"/>
      <c r="BT1243"/>
      <c r="BU1243"/>
      <c r="BV1243"/>
      <c r="BW1243"/>
      <c r="BX1243"/>
      <c r="BY1243"/>
      <c r="BZ1243"/>
      <c r="CA1243"/>
      <c r="CB1243"/>
      <c r="CC1243"/>
      <c r="CD1243"/>
      <c r="CE1243"/>
      <c r="CF1243"/>
      <c r="CG1243"/>
    </row>
    <row r="1244" spans="39:85" ht="19.5" customHeight="1">
      <c r="AM1244"/>
      <c r="AN1244"/>
      <c r="AO1244"/>
      <c r="AP1244"/>
      <c r="AQ1244"/>
      <c r="AR1244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  <c r="BF1244"/>
      <c r="BG1244"/>
      <c r="BH1244"/>
      <c r="BI1244"/>
      <c r="BJ1244"/>
      <c r="BK1244"/>
      <c r="BL1244"/>
      <c r="BM1244"/>
      <c r="BN1244"/>
      <c r="BO1244"/>
      <c r="BP1244"/>
      <c r="BQ1244"/>
      <c r="BR1244"/>
      <c r="BS1244"/>
      <c r="BT1244"/>
      <c r="BU1244"/>
      <c r="BV1244"/>
      <c r="BW1244"/>
      <c r="BX1244"/>
      <c r="BY1244"/>
      <c r="BZ1244"/>
      <c r="CA1244"/>
      <c r="CB1244"/>
      <c r="CC1244"/>
      <c r="CD1244"/>
      <c r="CE1244"/>
      <c r="CF1244"/>
      <c r="CG1244"/>
    </row>
    <row r="1245" spans="39:85" ht="19.5" customHeight="1">
      <c r="AM1245"/>
      <c r="AN1245"/>
      <c r="AO1245"/>
      <c r="AP1245"/>
      <c r="AQ1245"/>
      <c r="AR1245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  <c r="BF1245"/>
      <c r="BG1245"/>
      <c r="BH1245"/>
      <c r="BI1245"/>
      <c r="BJ1245"/>
      <c r="BK1245"/>
      <c r="BL1245"/>
      <c r="BM1245"/>
      <c r="BN1245"/>
      <c r="BO1245"/>
      <c r="BP1245"/>
      <c r="BQ1245"/>
      <c r="BR1245"/>
      <c r="BS1245"/>
      <c r="BT1245"/>
      <c r="BU1245"/>
      <c r="BV1245"/>
      <c r="BW1245"/>
      <c r="BX1245"/>
      <c r="BY1245"/>
      <c r="BZ1245"/>
      <c r="CA1245"/>
      <c r="CB1245"/>
      <c r="CC1245"/>
      <c r="CD1245"/>
      <c r="CE1245"/>
      <c r="CF1245"/>
      <c r="CG1245"/>
    </row>
    <row r="1246" spans="39:85" ht="19.5" customHeight="1">
      <c r="AM1246"/>
      <c r="AN1246"/>
      <c r="AO1246"/>
      <c r="AP1246"/>
      <c r="AQ1246"/>
      <c r="AR1246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  <c r="BF1246"/>
      <c r="BG1246"/>
      <c r="BH1246"/>
      <c r="BI1246"/>
      <c r="BJ1246"/>
      <c r="BK1246"/>
      <c r="BL1246"/>
      <c r="BM1246"/>
      <c r="BN1246"/>
      <c r="BO1246"/>
      <c r="BP1246"/>
      <c r="BQ1246"/>
      <c r="BR1246"/>
      <c r="BS1246"/>
      <c r="BT1246"/>
      <c r="BU1246"/>
      <c r="BV1246"/>
      <c r="BW1246"/>
      <c r="BX1246"/>
      <c r="BY1246"/>
      <c r="BZ1246"/>
      <c r="CA1246"/>
      <c r="CB1246"/>
      <c r="CC1246"/>
      <c r="CD1246"/>
      <c r="CE1246"/>
      <c r="CF1246"/>
      <c r="CG1246"/>
    </row>
    <row r="1247" spans="39:85" ht="19.5" customHeight="1">
      <c r="AM1247"/>
      <c r="AN1247"/>
      <c r="AO1247"/>
      <c r="AP1247"/>
      <c r="AQ1247"/>
      <c r="AR1247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  <c r="BH1247"/>
      <c r="BI1247"/>
      <c r="BJ1247"/>
      <c r="BK1247"/>
      <c r="BL1247"/>
      <c r="BM1247"/>
      <c r="BN1247"/>
      <c r="BO1247"/>
      <c r="BP1247"/>
      <c r="BQ1247"/>
      <c r="BR1247"/>
      <c r="BS1247"/>
      <c r="BT1247"/>
      <c r="BU1247"/>
      <c r="BV1247"/>
      <c r="BW1247"/>
      <c r="BX1247"/>
      <c r="BY1247"/>
      <c r="BZ1247"/>
      <c r="CA1247"/>
      <c r="CB1247"/>
      <c r="CC1247"/>
      <c r="CD1247"/>
      <c r="CE1247"/>
      <c r="CF1247"/>
      <c r="CG1247"/>
    </row>
    <row r="1248" spans="39:85" ht="19.5" customHeight="1">
      <c r="AM1248"/>
      <c r="AN1248"/>
      <c r="AO1248"/>
      <c r="AP1248"/>
      <c r="AQ1248"/>
      <c r="AR1248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  <c r="BH1248"/>
      <c r="BI1248"/>
      <c r="BJ1248"/>
      <c r="BK1248"/>
      <c r="BL1248"/>
      <c r="BM1248"/>
      <c r="BN1248"/>
      <c r="BO1248"/>
      <c r="BP1248"/>
      <c r="BQ1248"/>
      <c r="BR1248"/>
      <c r="BS1248"/>
      <c r="BT1248"/>
      <c r="BU1248"/>
      <c r="BV1248"/>
      <c r="BW1248"/>
      <c r="BX1248"/>
      <c r="BY1248"/>
      <c r="BZ1248"/>
      <c r="CA1248"/>
      <c r="CB1248"/>
      <c r="CC1248"/>
      <c r="CD1248"/>
      <c r="CE1248"/>
      <c r="CF1248"/>
      <c r="CG1248"/>
    </row>
    <row r="1249" spans="39:85" ht="19.5" customHeight="1"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  <c r="BH1249"/>
      <c r="BI1249"/>
      <c r="BJ1249"/>
      <c r="BK1249"/>
      <c r="BL1249"/>
      <c r="BM1249"/>
      <c r="BN1249"/>
      <c r="BO1249"/>
      <c r="BP1249"/>
      <c r="BQ1249"/>
      <c r="BR1249"/>
      <c r="BS1249"/>
      <c r="BT1249"/>
      <c r="BU1249"/>
      <c r="BV1249"/>
      <c r="BW1249"/>
      <c r="BX1249"/>
      <c r="BY1249"/>
      <c r="BZ1249"/>
      <c r="CA1249"/>
      <c r="CB1249"/>
      <c r="CC1249"/>
      <c r="CD1249"/>
      <c r="CE1249"/>
      <c r="CF1249"/>
      <c r="CG1249"/>
    </row>
    <row r="1250" spans="39:85" ht="19.5" customHeight="1">
      <c r="AM1250"/>
      <c r="AN1250"/>
      <c r="AO1250"/>
      <c r="AP1250"/>
      <c r="AQ1250"/>
      <c r="AR1250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  <c r="BH1250"/>
      <c r="BI1250"/>
      <c r="BJ1250"/>
      <c r="BK1250"/>
      <c r="BL1250"/>
      <c r="BM1250"/>
      <c r="BN1250"/>
      <c r="BO1250"/>
      <c r="BP1250"/>
      <c r="BQ1250"/>
      <c r="BR1250"/>
      <c r="BS1250"/>
      <c r="BT1250"/>
      <c r="BU1250"/>
      <c r="BV1250"/>
      <c r="BW1250"/>
      <c r="BX1250"/>
      <c r="BY1250"/>
      <c r="BZ1250"/>
      <c r="CA1250"/>
      <c r="CB1250"/>
      <c r="CC1250"/>
      <c r="CD1250"/>
      <c r="CE1250"/>
      <c r="CF1250"/>
      <c r="CG1250"/>
    </row>
    <row r="1251" spans="39:85" ht="19.5" customHeight="1">
      <c r="AM1251"/>
      <c r="AN1251"/>
      <c r="AO1251"/>
      <c r="AP1251"/>
      <c r="AQ1251"/>
      <c r="AR1251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  <c r="BF1251"/>
      <c r="BG1251"/>
      <c r="BH1251"/>
      <c r="BI1251"/>
      <c r="BJ1251"/>
      <c r="BK1251"/>
      <c r="BL1251"/>
      <c r="BM1251"/>
      <c r="BN1251"/>
      <c r="BO1251"/>
      <c r="BP1251"/>
      <c r="BQ1251"/>
      <c r="BR1251"/>
      <c r="BS1251"/>
      <c r="BT1251"/>
      <c r="BU1251"/>
      <c r="BV1251"/>
      <c r="BW1251"/>
      <c r="BX1251"/>
      <c r="BY1251"/>
      <c r="BZ1251"/>
      <c r="CA1251"/>
      <c r="CB1251"/>
      <c r="CC1251"/>
      <c r="CD1251"/>
      <c r="CE1251"/>
      <c r="CF1251"/>
      <c r="CG1251"/>
    </row>
    <row r="1252" spans="39:85" ht="19.5" customHeight="1">
      <c r="AM1252"/>
      <c r="AN1252"/>
      <c r="AO1252"/>
      <c r="AP1252"/>
      <c r="AQ1252"/>
      <c r="AR125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  <c r="BH1252"/>
      <c r="BI1252"/>
      <c r="BJ1252"/>
      <c r="BK1252"/>
      <c r="BL1252"/>
      <c r="BM1252"/>
      <c r="BN1252"/>
      <c r="BO1252"/>
      <c r="BP1252"/>
      <c r="BQ1252"/>
      <c r="BR1252"/>
      <c r="BS1252"/>
      <c r="BT1252"/>
      <c r="BU1252"/>
      <c r="BV1252"/>
      <c r="BW1252"/>
      <c r="BX1252"/>
      <c r="BY1252"/>
      <c r="BZ1252"/>
      <c r="CA1252"/>
      <c r="CB1252"/>
      <c r="CC1252"/>
      <c r="CD1252"/>
      <c r="CE1252"/>
      <c r="CF1252"/>
      <c r="CG1252"/>
    </row>
    <row r="1253" spans="39:85" ht="19.5" customHeight="1">
      <c r="AM1253"/>
      <c r="AN1253"/>
      <c r="AO1253"/>
      <c r="AP1253"/>
      <c r="AQ1253"/>
      <c r="AR1253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  <c r="BF1253"/>
      <c r="BG1253"/>
      <c r="BH1253"/>
      <c r="BI1253"/>
      <c r="BJ1253"/>
      <c r="BK1253"/>
      <c r="BL1253"/>
      <c r="BM1253"/>
      <c r="BN1253"/>
      <c r="BO1253"/>
      <c r="BP1253"/>
      <c r="BQ1253"/>
      <c r="BR1253"/>
      <c r="BS1253"/>
      <c r="BT1253"/>
      <c r="BU1253"/>
      <c r="BV1253"/>
      <c r="BW1253"/>
      <c r="BX1253"/>
      <c r="BY1253"/>
      <c r="BZ1253"/>
      <c r="CA1253"/>
      <c r="CB1253"/>
      <c r="CC1253"/>
      <c r="CD1253"/>
      <c r="CE1253"/>
      <c r="CF1253"/>
      <c r="CG1253"/>
    </row>
    <row r="1254" spans="39:85" ht="19.5" customHeight="1"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  <c r="BH1254"/>
      <c r="BI1254"/>
      <c r="BJ1254"/>
      <c r="BK1254"/>
      <c r="BL1254"/>
      <c r="BM1254"/>
      <c r="BN1254"/>
      <c r="BO1254"/>
      <c r="BP1254"/>
      <c r="BQ1254"/>
      <c r="BR1254"/>
      <c r="BS1254"/>
      <c r="BT1254"/>
      <c r="BU1254"/>
      <c r="BV1254"/>
      <c r="BW1254"/>
      <c r="BX1254"/>
      <c r="BY1254"/>
      <c r="BZ1254"/>
      <c r="CA1254"/>
      <c r="CB1254"/>
      <c r="CC1254"/>
      <c r="CD1254"/>
      <c r="CE1254"/>
      <c r="CF1254"/>
      <c r="CG1254"/>
    </row>
    <row r="1255" spans="39:85" ht="19.5" customHeight="1">
      <c r="AM1255"/>
      <c r="AN1255"/>
      <c r="AO1255"/>
      <c r="AP1255"/>
      <c r="AQ1255"/>
      <c r="AR1255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  <c r="BH1255"/>
      <c r="BI1255"/>
      <c r="BJ1255"/>
      <c r="BK1255"/>
      <c r="BL1255"/>
      <c r="BM1255"/>
      <c r="BN1255"/>
      <c r="BO1255"/>
      <c r="BP1255"/>
      <c r="BQ1255"/>
      <c r="BR1255"/>
      <c r="BS1255"/>
      <c r="BT1255"/>
      <c r="BU1255"/>
      <c r="BV1255"/>
      <c r="BW1255"/>
      <c r="BX1255"/>
      <c r="BY1255"/>
      <c r="BZ1255"/>
      <c r="CA1255"/>
      <c r="CB1255"/>
      <c r="CC1255"/>
      <c r="CD1255"/>
      <c r="CE1255"/>
      <c r="CF1255"/>
      <c r="CG1255"/>
    </row>
    <row r="1256" spans="39:85" ht="19.5" customHeight="1">
      <c r="AM1256"/>
      <c r="AN1256"/>
      <c r="AO1256"/>
      <c r="AP1256"/>
      <c r="AQ1256"/>
      <c r="AR1256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  <c r="BH1256"/>
      <c r="BI1256"/>
      <c r="BJ1256"/>
      <c r="BK1256"/>
      <c r="BL1256"/>
      <c r="BM1256"/>
      <c r="BN1256"/>
      <c r="BO1256"/>
      <c r="BP1256"/>
      <c r="BQ1256"/>
      <c r="BR1256"/>
      <c r="BS1256"/>
      <c r="BT1256"/>
      <c r="BU1256"/>
      <c r="BV1256"/>
      <c r="BW1256"/>
      <c r="BX1256"/>
      <c r="BY1256"/>
      <c r="BZ1256"/>
      <c r="CA1256"/>
      <c r="CB1256"/>
      <c r="CC1256"/>
      <c r="CD1256"/>
      <c r="CE1256"/>
      <c r="CF1256"/>
      <c r="CG1256"/>
    </row>
    <row r="1257" spans="39:85" ht="19.5" customHeight="1"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  <c r="BH1257"/>
      <c r="BI1257"/>
      <c r="BJ1257"/>
      <c r="BK1257"/>
      <c r="BL1257"/>
      <c r="BM1257"/>
      <c r="BN1257"/>
      <c r="BO1257"/>
      <c r="BP1257"/>
      <c r="BQ1257"/>
      <c r="BR1257"/>
      <c r="BS1257"/>
      <c r="BT1257"/>
      <c r="BU1257"/>
      <c r="BV1257"/>
      <c r="BW1257"/>
      <c r="BX1257"/>
      <c r="BY1257"/>
      <c r="BZ1257"/>
      <c r="CA1257"/>
      <c r="CB1257"/>
      <c r="CC1257"/>
      <c r="CD1257"/>
      <c r="CE1257"/>
      <c r="CF1257"/>
      <c r="CG1257"/>
    </row>
    <row r="1258" spans="39:85" ht="19.5" customHeight="1">
      <c r="AM1258"/>
      <c r="AN1258"/>
      <c r="AO1258"/>
      <c r="AP1258"/>
      <c r="AQ1258"/>
      <c r="AR1258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  <c r="BH1258"/>
      <c r="BI1258"/>
      <c r="BJ1258"/>
      <c r="BK1258"/>
      <c r="BL1258"/>
      <c r="BM1258"/>
      <c r="BN1258"/>
      <c r="BO1258"/>
      <c r="BP1258"/>
      <c r="BQ1258"/>
      <c r="BR1258"/>
      <c r="BS1258"/>
      <c r="BT1258"/>
      <c r="BU1258"/>
      <c r="BV1258"/>
      <c r="BW1258"/>
      <c r="BX1258"/>
      <c r="BY1258"/>
      <c r="BZ1258"/>
      <c r="CA1258"/>
      <c r="CB1258"/>
      <c r="CC1258"/>
      <c r="CD1258"/>
      <c r="CE1258"/>
      <c r="CF1258"/>
      <c r="CG1258"/>
    </row>
    <row r="1259" spans="39:85" ht="19.5" customHeight="1"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  <c r="BT1259"/>
      <c r="BU1259"/>
      <c r="BV1259"/>
      <c r="BW1259"/>
      <c r="BX1259"/>
      <c r="BY1259"/>
      <c r="BZ1259"/>
      <c r="CA1259"/>
      <c r="CB1259"/>
      <c r="CC1259"/>
      <c r="CD1259"/>
      <c r="CE1259"/>
      <c r="CF1259"/>
      <c r="CG1259"/>
    </row>
    <row r="1260" spans="39:85" ht="19.5" customHeight="1"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  <c r="BH1260"/>
      <c r="BI1260"/>
      <c r="BJ1260"/>
      <c r="BK1260"/>
      <c r="BL1260"/>
      <c r="BM1260"/>
      <c r="BN1260"/>
      <c r="BO1260"/>
      <c r="BP1260"/>
      <c r="BQ1260"/>
      <c r="BR1260"/>
      <c r="BS1260"/>
      <c r="BT1260"/>
      <c r="BU1260"/>
      <c r="BV1260"/>
      <c r="BW1260"/>
      <c r="BX1260"/>
      <c r="BY1260"/>
      <c r="BZ1260"/>
      <c r="CA1260"/>
      <c r="CB1260"/>
      <c r="CC1260"/>
      <c r="CD1260"/>
      <c r="CE1260"/>
      <c r="CF1260"/>
      <c r="CG1260"/>
    </row>
    <row r="1261" spans="39:85" ht="19.5" customHeight="1"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  <c r="BT1261"/>
      <c r="BU1261"/>
      <c r="BV1261"/>
      <c r="BW1261"/>
      <c r="BX1261"/>
      <c r="BY1261"/>
      <c r="BZ1261"/>
      <c r="CA1261"/>
      <c r="CB1261"/>
      <c r="CC1261"/>
      <c r="CD1261"/>
      <c r="CE1261"/>
      <c r="CF1261"/>
      <c r="CG1261"/>
    </row>
    <row r="1262" spans="39:85" ht="19.5" customHeight="1"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  <c r="BH1262"/>
      <c r="BI1262"/>
      <c r="BJ1262"/>
      <c r="BK1262"/>
      <c r="BL1262"/>
      <c r="BM1262"/>
      <c r="BN1262"/>
      <c r="BO1262"/>
      <c r="BP1262"/>
      <c r="BQ1262"/>
      <c r="BR1262"/>
      <c r="BS1262"/>
      <c r="BT1262"/>
      <c r="BU1262"/>
      <c r="BV1262"/>
      <c r="BW1262"/>
      <c r="BX1262"/>
      <c r="BY1262"/>
      <c r="BZ1262"/>
      <c r="CA1262"/>
      <c r="CB1262"/>
      <c r="CC1262"/>
      <c r="CD1262"/>
      <c r="CE1262"/>
      <c r="CF1262"/>
      <c r="CG1262"/>
    </row>
    <row r="1263" spans="39:85" ht="19.5" customHeight="1"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  <c r="BT1263"/>
      <c r="BU1263"/>
      <c r="BV1263"/>
      <c r="BW1263"/>
      <c r="BX1263"/>
      <c r="BY1263"/>
      <c r="BZ1263"/>
      <c r="CA1263"/>
      <c r="CB1263"/>
      <c r="CC1263"/>
      <c r="CD1263"/>
      <c r="CE1263"/>
      <c r="CF1263"/>
      <c r="CG1263"/>
    </row>
    <row r="1264" spans="39:85" ht="19.5" customHeight="1"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  <c r="BJ1264"/>
      <c r="BK1264"/>
      <c r="BL1264"/>
      <c r="BM1264"/>
      <c r="BN1264"/>
      <c r="BO1264"/>
      <c r="BP1264"/>
      <c r="BQ1264"/>
      <c r="BR1264"/>
      <c r="BS1264"/>
      <c r="BT1264"/>
      <c r="BU1264"/>
      <c r="BV1264"/>
      <c r="BW1264"/>
      <c r="BX1264"/>
      <c r="BY1264"/>
      <c r="BZ1264"/>
      <c r="CA1264"/>
      <c r="CB1264"/>
      <c r="CC1264"/>
      <c r="CD1264"/>
      <c r="CE1264"/>
      <c r="CF1264"/>
      <c r="CG1264"/>
    </row>
    <row r="1265" spans="39:85" ht="19.5" customHeight="1"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  <c r="BH1265"/>
      <c r="BI1265"/>
      <c r="BJ1265"/>
      <c r="BK1265"/>
      <c r="BL1265"/>
      <c r="BM1265"/>
      <c r="BN1265"/>
      <c r="BO1265"/>
      <c r="BP1265"/>
      <c r="BQ1265"/>
      <c r="BR1265"/>
      <c r="BS1265"/>
      <c r="BT1265"/>
      <c r="BU1265"/>
      <c r="BV1265"/>
      <c r="BW1265"/>
      <c r="BX1265"/>
      <c r="BY1265"/>
      <c r="BZ1265"/>
      <c r="CA1265"/>
      <c r="CB1265"/>
      <c r="CC1265"/>
      <c r="CD1265"/>
      <c r="CE1265"/>
      <c r="CF1265"/>
      <c r="CG1265"/>
    </row>
    <row r="1266" spans="39:85" ht="19.5" customHeight="1"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  <c r="BH1266"/>
      <c r="BI1266"/>
      <c r="BJ1266"/>
      <c r="BK1266"/>
      <c r="BL1266"/>
      <c r="BM1266"/>
      <c r="BN1266"/>
      <c r="BO1266"/>
      <c r="BP1266"/>
      <c r="BQ1266"/>
      <c r="BR1266"/>
      <c r="BS1266"/>
      <c r="BT1266"/>
      <c r="BU1266"/>
      <c r="BV1266"/>
      <c r="BW1266"/>
      <c r="BX1266"/>
      <c r="BY1266"/>
      <c r="BZ1266"/>
      <c r="CA1266"/>
      <c r="CB1266"/>
      <c r="CC1266"/>
      <c r="CD1266"/>
      <c r="CE1266"/>
      <c r="CF1266"/>
      <c r="CG1266"/>
    </row>
    <row r="1267" spans="39:85" ht="19.5" customHeight="1"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  <c r="BH1267"/>
      <c r="BI1267"/>
      <c r="BJ1267"/>
      <c r="BK1267"/>
      <c r="BL1267"/>
      <c r="BM1267"/>
      <c r="BN1267"/>
      <c r="BO1267"/>
      <c r="BP1267"/>
      <c r="BQ1267"/>
      <c r="BR1267"/>
      <c r="BS1267"/>
      <c r="BT1267"/>
      <c r="BU1267"/>
      <c r="BV1267"/>
      <c r="BW1267"/>
      <c r="BX1267"/>
      <c r="BY1267"/>
      <c r="BZ1267"/>
      <c r="CA1267"/>
      <c r="CB1267"/>
      <c r="CC1267"/>
      <c r="CD1267"/>
      <c r="CE1267"/>
      <c r="CF1267"/>
      <c r="CG1267"/>
    </row>
    <row r="1268" spans="39:85" ht="19.5" customHeight="1"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  <c r="BH1268"/>
      <c r="BI1268"/>
      <c r="BJ1268"/>
      <c r="BK1268"/>
      <c r="BL1268"/>
      <c r="BM1268"/>
      <c r="BN1268"/>
      <c r="BO1268"/>
      <c r="BP1268"/>
      <c r="BQ1268"/>
      <c r="BR1268"/>
      <c r="BS1268"/>
      <c r="BT1268"/>
      <c r="BU1268"/>
      <c r="BV1268"/>
      <c r="BW1268"/>
      <c r="BX1268"/>
      <c r="BY1268"/>
      <c r="BZ1268"/>
      <c r="CA1268"/>
      <c r="CB1268"/>
      <c r="CC1268"/>
      <c r="CD1268"/>
      <c r="CE1268"/>
      <c r="CF1268"/>
      <c r="CG1268"/>
    </row>
    <row r="1269" spans="39:85" ht="19.5" customHeight="1"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  <c r="BH1269"/>
      <c r="BI1269"/>
      <c r="BJ1269"/>
      <c r="BK1269"/>
      <c r="BL1269"/>
      <c r="BM1269"/>
      <c r="BN1269"/>
      <c r="BO1269"/>
      <c r="BP1269"/>
      <c r="BQ1269"/>
      <c r="BR1269"/>
      <c r="BS1269"/>
      <c r="BT1269"/>
      <c r="BU1269"/>
      <c r="BV1269"/>
      <c r="BW1269"/>
      <c r="BX1269"/>
      <c r="BY1269"/>
      <c r="BZ1269"/>
      <c r="CA1269"/>
      <c r="CB1269"/>
      <c r="CC1269"/>
      <c r="CD1269"/>
      <c r="CE1269"/>
      <c r="CF1269"/>
      <c r="CG1269"/>
    </row>
    <row r="1270" spans="39:85" ht="19.5" customHeight="1"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/>
      <c r="BH1270"/>
      <c r="BI1270"/>
      <c r="BJ1270"/>
      <c r="BK1270"/>
      <c r="BL1270"/>
      <c r="BM1270"/>
      <c r="BN1270"/>
      <c r="BO1270"/>
      <c r="BP1270"/>
      <c r="BQ1270"/>
      <c r="BR1270"/>
      <c r="BS1270"/>
      <c r="BT1270"/>
      <c r="BU1270"/>
      <c r="BV1270"/>
      <c r="BW1270"/>
      <c r="BX1270"/>
      <c r="BY1270"/>
      <c r="BZ1270"/>
      <c r="CA1270"/>
      <c r="CB1270"/>
      <c r="CC1270"/>
      <c r="CD1270"/>
      <c r="CE1270"/>
      <c r="CF1270"/>
      <c r="CG1270"/>
    </row>
    <row r="1271" spans="39:85" ht="19.5" customHeight="1">
      <c r="AM1271"/>
      <c r="AN1271"/>
      <c r="AO1271"/>
      <c r="AP1271"/>
      <c r="AQ1271"/>
      <c r="AR1271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  <c r="BF1271"/>
      <c r="BG1271"/>
      <c r="BH1271"/>
      <c r="BI1271"/>
      <c r="BJ1271"/>
      <c r="BK1271"/>
      <c r="BL1271"/>
      <c r="BM1271"/>
      <c r="BN1271"/>
      <c r="BO1271"/>
      <c r="BP1271"/>
      <c r="BQ1271"/>
      <c r="BR1271"/>
      <c r="BS1271"/>
      <c r="BT1271"/>
      <c r="BU1271"/>
      <c r="BV1271"/>
      <c r="BW1271"/>
      <c r="BX1271"/>
      <c r="BY1271"/>
      <c r="BZ1271"/>
      <c r="CA1271"/>
      <c r="CB1271"/>
      <c r="CC1271"/>
      <c r="CD1271"/>
      <c r="CE1271"/>
      <c r="CF1271"/>
      <c r="CG1271"/>
    </row>
    <row r="1272" spans="39:85" ht="19.5" customHeight="1">
      <c r="AM1272"/>
      <c r="AN1272"/>
      <c r="AO1272"/>
      <c r="AP1272"/>
      <c r="AQ1272"/>
      <c r="AR127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  <c r="BH1272"/>
      <c r="BI1272"/>
      <c r="BJ1272"/>
      <c r="BK1272"/>
      <c r="BL1272"/>
      <c r="BM1272"/>
      <c r="BN1272"/>
      <c r="BO1272"/>
      <c r="BP1272"/>
      <c r="BQ1272"/>
      <c r="BR1272"/>
      <c r="BS1272"/>
      <c r="BT1272"/>
      <c r="BU1272"/>
      <c r="BV1272"/>
      <c r="BW1272"/>
      <c r="BX1272"/>
      <c r="BY1272"/>
      <c r="BZ1272"/>
      <c r="CA1272"/>
      <c r="CB1272"/>
      <c r="CC1272"/>
      <c r="CD1272"/>
      <c r="CE1272"/>
      <c r="CF1272"/>
      <c r="CG1272"/>
    </row>
    <row r="1273" spans="39:85" ht="19.5" customHeight="1">
      <c r="AM1273"/>
      <c r="AN1273"/>
      <c r="AO1273"/>
      <c r="AP1273"/>
      <c r="AQ1273"/>
      <c r="AR1273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  <c r="BH1273"/>
      <c r="BI1273"/>
      <c r="BJ1273"/>
      <c r="BK1273"/>
      <c r="BL1273"/>
      <c r="BM1273"/>
      <c r="BN1273"/>
      <c r="BO1273"/>
      <c r="BP1273"/>
      <c r="BQ1273"/>
      <c r="BR1273"/>
      <c r="BS1273"/>
      <c r="BT1273"/>
      <c r="BU1273"/>
      <c r="BV1273"/>
      <c r="BW1273"/>
      <c r="BX1273"/>
      <c r="BY1273"/>
      <c r="BZ1273"/>
      <c r="CA1273"/>
      <c r="CB1273"/>
      <c r="CC1273"/>
      <c r="CD1273"/>
      <c r="CE1273"/>
      <c r="CF1273"/>
      <c r="CG1273"/>
    </row>
    <row r="1274" spans="39:85" ht="19.5" customHeight="1">
      <c r="AM1274"/>
      <c r="AN1274"/>
      <c r="AO1274"/>
      <c r="AP1274"/>
      <c r="AQ1274"/>
      <c r="AR1274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  <c r="BF1274"/>
      <c r="BG1274"/>
      <c r="BH1274"/>
      <c r="BI1274"/>
      <c r="BJ1274"/>
      <c r="BK1274"/>
      <c r="BL1274"/>
      <c r="BM1274"/>
      <c r="BN1274"/>
      <c r="BO1274"/>
      <c r="BP1274"/>
      <c r="BQ1274"/>
      <c r="BR1274"/>
      <c r="BS1274"/>
      <c r="BT1274"/>
      <c r="BU1274"/>
      <c r="BV1274"/>
      <c r="BW1274"/>
      <c r="BX1274"/>
      <c r="BY1274"/>
      <c r="BZ1274"/>
      <c r="CA1274"/>
      <c r="CB1274"/>
      <c r="CC1274"/>
      <c r="CD1274"/>
      <c r="CE1274"/>
      <c r="CF1274"/>
      <c r="CG1274"/>
    </row>
  </sheetData>
  <sheetProtection/>
  <printOptions horizontalCentered="1"/>
  <pageMargins left="0" right="0" top="0" bottom="0" header="0.5118110236220472" footer="0.5118110236220472"/>
  <pageSetup horizontalDpi="300" verticalDpi="300" orientation="portrait" paperSize="9" scale="7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BR116"/>
  <sheetViews>
    <sheetView zoomScalePageLayoutView="0" workbookViewId="0" topLeftCell="A21">
      <selection activeCell="A1" sqref="A1"/>
    </sheetView>
  </sheetViews>
  <sheetFormatPr defaultColWidth="8.8515625" defaultRowHeight="19.5" customHeight="1"/>
  <cols>
    <col min="1" max="1" width="2.140625" style="134" customWidth="1"/>
    <col min="2" max="2" width="4.8515625" style="209" customWidth="1"/>
    <col min="3" max="3" width="36.421875" style="134" customWidth="1"/>
    <col min="4" max="4" width="9.8515625" style="134" customWidth="1"/>
    <col min="5" max="5" width="12.8515625" style="134" customWidth="1"/>
    <col min="6" max="6" width="14.28125" style="134" customWidth="1"/>
    <col min="7" max="7" width="8.28125" style="134" customWidth="1"/>
    <col min="8" max="8" width="7.421875" style="134" customWidth="1"/>
    <col min="9" max="9" width="12.7109375" style="134" customWidth="1"/>
    <col min="10" max="10" width="10.7109375" style="136" customWidth="1"/>
    <col min="11" max="11" width="8.57421875" style="136" customWidth="1"/>
    <col min="12" max="70" width="8.8515625" style="136" customWidth="1"/>
    <col min="71" max="16384" width="8.8515625" style="134" customWidth="1"/>
  </cols>
  <sheetData>
    <row r="2" spans="2:9" ht="15.75">
      <c r="B2" s="135"/>
      <c r="F2" s="136"/>
      <c r="G2" s="136"/>
      <c r="H2" s="136"/>
      <c r="I2" s="136"/>
    </row>
    <row r="3" spans="1:70" s="140" customFormat="1" ht="18.75">
      <c r="A3" s="137"/>
      <c r="B3" s="261" t="s">
        <v>0</v>
      </c>
      <c r="C3" s="288"/>
      <c r="D3" s="288"/>
      <c r="E3" s="288"/>
      <c r="F3" s="264"/>
      <c r="G3" s="288"/>
      <c r="H3" s="288"/>
      <c r="I3" s="288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</row>
    <row r="4" spans="2:70" s="140" customFormat="1" ht="15.75">
      <c r="B4" s="262"/>
      <c r="C4" s="289"/>
      <c r="D4" s="287"/>
      <c r="E4" s="287"/>
      <c r="F4" s="257"/>
      <c r="G4" s="257"/>
      <c r="H4" s="257"/>
      <c r="I4" s="257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</row>
    <row r="5" spans="1:70" s="140" customFormat="1" ht="12.75">
      <c r="A5" s="141"/>
      <c r="B5" s="263"/>
      <c r="C5" s="263"/>
      <c r="D5" s="264"/>
      <c r="E5" s="264"/>
      <c r="F5" s="265"/>
      <c r="G5" s="263"/>
      <c r="H5" s="263"/>
      <c r="I5" s="263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</row>
    <row r="6" spans="1:70" s="140" customFormat="1" ht="15">
      <c r="A6" s="24"/>
      <c r="B6" s="266" t="s">
        <v>1</v>
      </c>
      <c r="C6" s="267"/>
      <c r="D6" s="302" t="s">
        <v>86</v>
      </c>
      <c r="E6" s="268"/>
      <c r="F6" s="267"/>
      <c r="G6" s="267"/>
      <c r="H6" s="304" t="s">
        <v>76</v>
      </c>
      <c r="I6" s="270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</row>
    <row r="7" spans="1:9" ht="16.5" thickBot="1">
      <c r="A7" s="143"/>
      <c r="B7" s="266"/>
      <c r="C7" s="255"/>
      <c r="D7" s="268"/>
      <c r="E7" s="268"/>
      <c r="F7" s="268"/>
      <c r="G7" s="267"/>
      <c r="H7" s="267"/>
      <c r="I7" s="267"/>
    </row>
    <row r="8" spans="1:70" s="146" customFormat="1" ht="15">
      <c r="A8" s="145"/>
      <c r="B8" s="271" t="s">
        <v>2</v>
      </c>
      <c r="C8" s="271"/>
      <c r="D8" s="290"/>
      <c r="E8" s="274" t="s">
        <v>33</v>
      </c>
      <c r="F8" s="271"/>
      <c r="G8" s="275"/>
      <c r="H8" s="271"/>
      <c r="I8" s="272" t="s">
        <v>34</v>
      </c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</row>
    <row r="9" spans="1:70" s="146" customFormat="1" ht="15">
      <c r="A9" s="145"/>
      <c r="B9" s="276" t="s">
        <v>4</v>
      </c>
      <c r="C9" s="276"/>
      <c r="D9" s="291" t="s">
        <v>68</v>
      </c>
      <c r="E9" s="278"/>
      <c r="F9" s="276" t="s">
        <v>35</v>
      </c>
      <c r="G9" s="164" t="s">
        <v>36</v>
      </c>
      <c r="H9" s="276" t="s">
        <v>37</v>
      </c>
      <c r="I9" s="277" t="s">
        <v>39</v>
      </c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</row>
    <row r="10" spans="1:70" s="146" customFormat="1" ht="15">
      <c r="A10" s="145"/>
      <c r="B10" s="276" t="s">
        <v>5</v>
      </c>
      <c r="C10" s="276"/>
      <c r="D10" s="291"/>
      <c r="E10" s="278" t="s">
        <v>40</v>
      </c>
      <c r="F10" s="276"/>
      <c r="G10" s="164"/>
      <c r="H10" s="276"/>
      <c r="I10" s="277" t="s">
        <v>41</v>
      </c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</row>
    <row r="11" spans="1:70" s="146" customFormat="1" ht="15.75" thickBot="1">
      <c r="A11" s="145"/>
      <c r="B11" s="279" t="s">
        <v>6</v>
      </c>
      <c r="C11" s="280" t="s">
        <v>7</v>
      </c>
      <c r="D11" s="292">
        <v>5100</v>
      </c>
      <c r="E11" s="282">
        <v>5111</v>
      </c>
      <c r="F11" s="280">
        <v>5112</v>
      </c>
      <c r="G11" s="283">
        <v>5113</v>
      </c>
      <c r="H11" s="280">
        <v>5115</v>
      </c>
      <c r="I11" s="281" t="s">
        <v>42</v>
      </c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</row>
    <row r="12" spans="1:70" s="146" customFormat="1" ht="15">
      <c r="A12" s="145"/>
      <c r="B12" s="164"/>
      <c r="C12" s="164"/>
      <c r="D12" s="164"/>
      <c r="E12" s="164"/>
      <c r="F12" s="164"/>
      <c r="G12" s="164"/>
      <c r="H12" s="164"/>
      <c r="I12" s="164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</row>
    <row r="13" spans="1:70" s="146" customFormat="1" ht="15">
      <c r="A13" s="24" t="s">
        <v>8</v>
      </c>
      <c r="B13" s="148"/>
      <c r="C13" s="255"/>
      <c r="D13" s="164"/>
      <c r="E13" s="164"/>
      <c r="F13" s="164"/>
      <c r="G13" s="257"/>
      <c r="H13" s="257"/>
      <c r="I13" s="164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</row>
    <row r="14" spans="1:70" s="150" customFormat="1" ht="15.75" thickBot="1">
      <c r="A14" s="143"/>
      <c r="B14" s="148"/>
      <c r="C14" s="145"/>
      <c r="D14" s="149"/>
      <c r="E14" s="149"/>
      <c r="F14" s="149"/>
      <c r="G14" s="149"/>
      <c r="H14" s="149"/>
      <c r="I14" s="149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</row>
    <row r="15" spans="1:70" s="154" customFormat="1" ht="14.25">
      <c r="A15" s="151"/>
      <c r="B15" s="152"/>
      <c r="C15" s="32" t="s">
        <v>9</v>
      </c>
      <c r="D15" s="32">
        <v>1748.3</v>
      </c>
      <c r="E15" s="32">
        <v>1048</v>
      </c>
      <c r="F15" s="32">
        <v>616</v>
      </c>
      <c r="G15" s="32">
        <v>75</v>
      </c>
      <c r="H15" s="32">
        <v>8</v>
      </c>
      <c r="I15" s="244">
        <v>1.3</v>
      </c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</row>
    <row r="16" spans="1:70" s="140" customFormat="1" ht="14.25">
      <c r="A16" s="24"/>
      <c r="B16" s="155"/>
      <c r="C16" s="156" t="s">
        <v>10</v>
      </c>
      <c r="D16" s="157">
        <v>29.08539724303609</v>
      </c>
      <c r="E16" s="157">
        <v>32.05152671755725</v>
      </c>
      <c r="F16" s="157">
        <v>24.301948051948052</v>
      </c>
      <c r="G16" s="158">
        <v>28</v>
      </c>
      <c r="H16" s="158">
        <v>21.25</v>
      </c>
      <c r="I16" s="158">
        <v>15.384615384615383</v>
      </c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</row>
    <row r="17" spans="1:70" s="140" customFormat="1" ht="15" thickBot="1">
      <c r="A17" s="24"/>
      <c r="B17" s="159"/>
      <c r="C17" s="160" t="s">
        <v>11</v>
      </c>
      <c r="D17" s="161">
        <v>5085</v>
      </c>
      <c r="E17" s="161">
        <v>3359</v>
      </c>
      <c r="F17" s="161">
        <v>1497</v>
      </c>
      <c r="G17" s="162">
        <v>210</v>
      </c>
      <c r="H17" s="162">
        <v>17</v>
      </c>
      <c r="I17" s="245">
        <v>2</v>
      </c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</row>
    <row r="18" spans="1:70" s="140" customFormat="1" ht="14.25">
      <c r="A18" s="24"/>
      <c r="B18" s="164"/>
      <c r="C18" s="24"/>
      <c r="D18" s="219"/>
      <c r="E18" s="219"/>
      <c r="F18" s="219"/>
      <c r="G18" s="232"/>
      <c r="H18" s="232"/>
      <c r="I18" s="232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</row>
    <row r="19" spans="1:70" s="166" customFormat="1" ht="14.25">
      <c r="A19" s="47" t="s">
        <v>65</v>
      </c>
      <c r="B19" s="165"/>
      <c r="C19" s="47"/>
      <c r="D19" s="220"/>
      <c r="E19" s="220"/>
      <c r="F19" s="220"/>
      <c r="G19" s="220"/>
      <c r="H19" s="220"/>
      <c r="I19" s="293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</row>
    <row r="20" spans="1:70" s="166" customFormat="1" ht="14.25">
      <c r="A20" s="47"/>
      <c r="B20" s="165"/>
      <c r="C20" s="47"/>
      <c r="D20" s="220"/>
      <c r="E20" s="220"/>
      <c r="F20" s="220"/>
      <c r="G20" s="220"/>
      <c r="H20" s="220"/>
      <c r="I20" s="294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</row>
    <row r="21" spans="1:70" s="166" customFormat="1" ht="14.25">
      <c r="A21" s="47"/>
      <c r="B21" s="47"/>
      <c r="C21" s="47"/>
      <c r="D21" s="220"/>
      <c r="E21" s="220"/>
      <c r="F21" s="220"/>
      <c r="G21" s="220"/>
      <c r="H21" s="220"/>
      <c r="I21" s="293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</row>
    <row r="22" spans="1:70" s="166" customFormat="1" ht="15" thickBot="1">
      <c r="A22" s="47"/>
      <c r="B22" s="47"/>
      <c r="C22" s="47"/>
      <c r="D22" s="220"/>
      <c r="E22" s="220"/>
      <c r="F22" s="220"/>
      <c r="G22" s="220"/>
      <c r="H22" s="220"/>
      <c r="I22" s="294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</row>
    <row r="23" spans="1:70" s="140" customFormat="1" ht="15" thickBot="1">
      <c r="A23" s="24"/>
      <c r="B23" s="167">
        <v>12</v>
      </c>
      <c r="C23" s="52" t="s">
        <v>12</v>
      </c>
      <c r="D23" s="168">
        <v>5201</v>
      </c>
      <c r="E23" s="169">
        <v>3359</v>
      </c>
      <c r="F23" s="169">
        <v>1497</v>
      </c>
      <c r="G23" s="169">
        <v>210</v>
      </c>
      <c r="H23" s="169">
        <v>17</v>
      </c>
      <c r="I23" s="169">
        <v>118</v>
      </c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</row>
    <row r="24" spans="1:70" s="140" customFormat="1" ht="14.25">
      <c r="A24" s="24"/>
      <c r="B24" s="171">
        <v>20</v>
      </c>
      <c r="C24" s="56" t="s">
        <v>13</v>
      </c>
      <c r="D24" s="221">
        <v>1134</v>
      </c>
      <c r="E24" s="233">
        <v>14</v>
      </c>
      <c r="F24" s="233">
        <v>81</v>
      </c>
      <c r="G24" s="233">
        <v>911</v>
      </c>
      <c r="H24" s="233">
        <v>32</v>
      </c>
      <c r="I24" s="221">
        <v>96</v>
      </c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</row>
    <row r="25" spans="1:70" s="146" customFormat="1" ht="15.75" thickBot="1">
      <c r="A25" s="145"/>
      <c r="B25" s="174">
        <v>25</v>
      </c>
      <c r="C25" s="60" t="s">
        <v>58</v>
      </c>
      <c r="D25" s="185">
        <v>157</v>
      </c>
      <c r="E25" s="186">
        <v>13</v>
      </c>
      <c r="F25" s="186">
        <v>7</v>
      </c>
      <c r="G25" s="186">
        <v>76</v>
      </c>
      <c r="H25" s="186">
        <v>24</v>
      </c>
      <c r="I25" s="252">
        <v>37</v>
      </c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</row>
    <row r="26" spans="1:70" s="146" customFormat="1" ht="15">
      <c r="A26" s="145"/>
      <c r="B26" s="177">
        <v>100</v>
      </c>
      <c r="C26" s="71" t="s">
        <v>14</v>
      </c>
      <c r="D26" s="221">
        <v>287</v>
      </c>
      <c r="E26" s="246">
        <v>146</v>
      </c>
      <c r="F26" s="246">
        <v>58</v>
      </c>
      <c r="G26" s="246">
        <v>82</v>
      </c>
      <c r="H26" s="246">
        <v>1</v>
      </c>
      <c r="I26" s="221">
        <v>0</v>
      </c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</row>
    <row r="27" spans="1:70" s="146" customFormat="1" ht="15">
      <c r="A27" s="145"/>
      <c r="B27" s="178">
        <v>102</v>
      </c>
      <c r="C27" s="179" t="s">
        <v>15</v>
      </c>
      <c r="D27" s="222">
        <v>203</v>
      </c>
      <c r="E27" s="224">
        <v>146</v>
      </c>
      <c r="F27" s="237">
        <v>55</v>
      </c>
      <c r="G27" s="237">
        <v>2</v>
      </c>
      <c r="H27" s="237">
        <v>0</v>
      </c>
      <c r="I27" s="223">
        <v>0</v>
      </c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</row>
    <row r="28" spans="1:70" s="146" customFormat="1" ht="15.75" thickBot="1">
      <c r="A28" s="145"/>
      <c r="B28" s="182">
        <v>103</v>
      </c>
      <c r="C28" s="183" t="s">
        <v>61</v>
      </c>
      <c r="D28" s="185">
        <v>84</v>
      </c>
      <c r="E28" s="247">
        <v>0</v>
      </c>
      <c r="F28" s="247">
        <v>3</v>
      </c>
      <c r="G28" s="247">
        <v>80</v>
      </c>
      <c r="H28" s="247">
        <v>1</v>
      </c>
      <c r="I28" s="252">
        <v>0</v>
      </c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</row>
    <row r="29" spans="1:70" s="146" customFormat="1" ht="15.75" thickBot="1">
      <c r="A29" s="145"/>
      <c r="B29" s="167">
        <v>991</v>
      </c>
      <c r="C29" s="70" t="s">
        <v>17</v>
      </c>
      <c r="D29" s="168">
        <v>6622</v>
      </c>
      <c r="E29" s="169">
        <v>3519</v>
      </c>
      <c r="F29" s="169">
        <v>1636</v>
      </c>
      <c r="G29" s="169">
        <v>1203</v>
      </c>
      <c r="H29" s="169">
        <v>50</v>
      </c>
      <c r="I29" s="169">
        <v>214</v>
      </c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</row>
    <row r="30" spans="1:70" s="146" customFormat="1" ht="15">
      <c r="A30" s="145"/>
      <c r="B30" s="171">
        <v>30</v>
      </c>
      <c r="C30" s="71" t="s">
        <v>18</v>
      </c>
      <c r="D30" s="221">
        <v>2117</v>
      </c>
      <c r="E30" s="233">
        <v>1728</v>
      </c>
      <c r="F30" s="233">
        <v>315</v>
      </c>
      <c r="G30" s="233">
        <v>35</v>
      </c>
      <c r="H30" s="233">
        <v>25</v>
      </c>
      <c r="I30" s="221">
        <v>14</v>
      </c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</row>
    <row r="31" spans="1:70" s="146" customFormat="1" ht="15.75" thickBot="1">
      <c r="A31" s="145"/>
      <c r="B31" s="174">
        <v>35</v>
      </c>
      <c r="C31" s="60" t="s">
        <v>58</v>
      </c>
      <c r="D31" s="185">
        <v>1590</v>
      </c>
      <c r="E31" s="186">
        <v>1210</v>
      </c>
      <c r="F31" s="186">
        <v>312</v>
      </c>
      <c r="G31" s="186">
        <v>33</v>
      </c>
      <c r="H31" s="186">
        <v>24</v>
      </c>
      <c r="I31" s="252">
        <v>11</v>
      </c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</row>
    <row r="32" spans="1:70" s="146" customFormat="1" ht="15">
      <c r="A32" s="145"/>
      <c r="B32" s="177">
        <v>40</v>
      </c>
      <c r="C32" s="71" t="s">
        <v>19</v>
      </c>
      <c r="D32" s="221">
        <v>356</v>
      </c>
      <c r="E32" s="233">
        <v>68</v>
      </c>
      <c r="F32" s="233">
        <v>217</v>
      </c>
      <c r="G32" s="233">
        <v>70</v>
      </c>
      <c r="H32" s="233">
        <v>1</v>
      </c>
      <c r="I32" s="221">
        <v>0</v>
      </c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</row>
    <row r="33" spans="1:70" s="146" customFormat="1" ht="15">
      <c r="A33" s="145"/>
      <c r="B33" s="178">
        <v>402</v>
      </c>
      <c r="C33" s="179" t="s">
        <v>15</v>
      </c>
      <c r="D33" s="222">
        <v>292</v>
      </c>
      <c r="E33" s="234">
        <v>67</v>
      </c>
      <c r="F33" s="234">
        <v>211</v>
      </c>
      <c r="G33" s="234">
        <v>14</v>
      </c>
      <c r="H33" s="234">
        <v>0</v>
      </c>
      <c r="I33" s="223">
        <v>0</v>
      </c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</row>
    <row r="34" spans="1:70" s="146" customFormat="1" ht="15.75" thickBot="1">
      <c r="A34" s="145"/>
      <c r="B34" s="182">
        <v>403</v>
      </c>
      <c r="C34" s="183" t="s">
        <v>61</v>
      </c>
      <c r="D34" s="185">
        <v>64</v>
      </c>
      <c r="E34" s="186">
        <v>1</v>
      </c>
      <c r="F34" s="186">
        <v>6</v>
      </c>
      <c r="G34" s="186">
        <v>56</v>
      </c>
      <c r="H34" s="186">
        <v>1</v>
      </c>
      <c r="I34" s="252">
        <v>0</v>
      </c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</row>
    <row r="35" spans="1:70" s="140" customFormat="1" ht="15" thickBot="1">
      <c r="A35" s="24"/>
      <c r="B35" s="243">
        <v>50</v>
      </c>
      <c r="C35" s="231" t="s">
        <v>20</v>
      </c>
      <c r="D35" s="168">
        <v>4149</v>
      </c>
      <c r="E35" s="169">
        <v>1723</v>
      </c>
      <c r="F35" s="169">
        <v>1104</v>
      </c>
      <c r="G35" s="169">
        <v>1098</v>
      </c>
      <c r="H35" s="169">
        <v>24</v>
      </c>
      <c r="I35" s="169">
        <v>200</v>
      </c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</row>
    <row r="36" spans="1:70" s="140" customFormat="1" ht="14.25">
      <c r="A36" s="24"/>
      <c r="B36" s="227">
        <v>51</v>
      </c>
      <c r="C36" s="228" t="s">
        <v>21</v>
      </c>
      <c r="D36" s="235">
        <v>14</v>
      </c>
      <c r="E36" s="236">
        <v>4</v>
      </c>
      <c r="F36" s="236">
        <v>4</v>
      </c>
      <c r="G36" s="236">
        <v>6</v>
      </c>
      <c r="H36" s="236">
        <v>0</v>
      </c>
      <c r="I36" s="221">
        <v>0</v>
      </c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</row>
    <row r="37" spans="1:70" s="140" customFormat="1" ht="15">
      <c r="A37" s="24"/>
      <c r="B37" s="174">
        <v>511</v>
      </c>
      <c r="C37" s="190" t="s">
        <v>15</v>
      </c>
      <c r="D37" s="224">
        <v>11</v>
      </c>
      <c r="E37" s="237">
        <v>4</v>
      </c>
      <c r="F37" s="237">
        <v>3</v>
      </c>
      <c r="G37" s="237">
        <v>4</v>
      </c>
      <c r="H37" s="237">
        <v>0</v>
      </c>
      <c r="I37" s="223">
        <v>0</v>
      </c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</row>
    <row r="38" spans="1:70" s="140" customFormat="1" ht="15">
      <c r="A38" s="24"/>
      <c r="B38" s="174">
        <v>513</v>
      </c>
      <c r="C38" s="189" t="s">
        <v>61</v>
      </c>
      <c r="D38" s="224">
        <v>3</v>
      </c>
      <c r="E38" s="237">
        <v>0</v>
      </c>
      <c r="F38" s="237">
        <v>1</v>
      </c>
      <c r="G38" s="237">
        <v>2</v>
      </c>
      <c r="H38" s="237">
        <v>0</v>
      </c>
      <c r="I38" s="223">
        <v>0</v>
      </c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</row>
    <row r="39" spans="1:70" s="140" customFormat="1" ht="14.25">
      <c r="A39" s="24"/>
      <c r="B39" s="171">
        <v>53</v>
      </c>
      <c r="C39" s="76" t="s">
        <v>22</v>
      </c>
      <c r="D39" s="225">
        <v>68</v>
      </c>
      <c r="E39" s="238">
        <v>35</v>
      </c>
      <c r="F39" s="238">
        <v>20</v>
      </c>
      <c r="G39" s="239">
        <v>13</v>
      </c>
      <c r="H39" s="239">
        <v>0</v>
      </c>
      <c r="I39" s="223">
        <v>0</v>
      </c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</row>
    <row r="40" spans="1:70" s="140" customFormat="1" ht="14.25">
      <c r="A40" s="24"/>
      <c r="B40" s="171">
        <v>55</v>
      </c>
      <c r="C40" s="76" t="s">
        <v>23</v>
      </c>
      <c r="D40" s="223">
        <v>655</v>
      </c>
      <c r="E40" s="240">
        <v>130</v>
      </c>
      <c r="F40" s="240">
        <v>128</v>
      </c>
      <c r="G40" s="240">
        <v>374</v>
      </c>
      <c r="H40" s="240">
        <v>23</v>
      </c>
      <c r="I40" s="223">
        <v>0</v>
      </c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</row>
    <row r="41" spans="1:70" s="140" customFormat="1" ht="15">
      <c r="A41" s="24"/>
      <c r="B41" s="171">
        <v>56</v>
      </c>
      <c r="C41" s="190" t="s">
        <v>15</v>
      </c>
      <c r="D41" s="224">
        <v>323</v>
      </c>
      <c r="E41" s="237">
        <v>119</v>
      </c>
      <c r="F41" s="237">
        <v>127</v>
      </c>
      <c r="G41" s="237">
        <v>68</v>
      </c>
      <c r="H41" s="237">
        <v>9</v>
      </c>
      <c r="I41" s="223">
        <v>0</v>
      </c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</row>
    <row r="42" spans="1:70" s="140" customFormat="1" ht="15">
      <c r="A42" s="24"/>
      <c r="B42" s="174">
        <v>551</v>
      </c>
      <c r="C42" s="189" t="s">
        <v>61</v>
      </c>
      <c r="D42" s="224">
        <v>332</v>
      </c>
      <c r="E42" s="237">
        <v>11</v>
      </c>
      <c r="F42" s="237">
        <v>1</v>
      </c>
      <c r="G42" s="237">
        <v>306</v>
      </c>
      <c r="H42" s="237">
        <v>14</v>
      </c>
      <c r="I42" s="223">
        <v>0</v>
      </c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</row>
    <row r="43" spans="1:70" s="146" customFormat="1" ht="15">
      <c r="A43" s="145"/>
      <c r="B43" s="171">
        <v>65</v>
      </c>
      <c r="C43" s="189" t="s">
        <v>24</v>
      </c>
      <c r="D43" s="223">
        <v>3327</v>
      </c>
      <c r="E43" s="240">
        <v>1554</v>
      </c>
      <c r="F43" s="240">
        <v>952</v>
      </c>
      <c r="G43" s="240">
        <v>705</v>
      </c>
      <c r="H43" s="240">
        <v>1</v>
      </c>
      <c r="I43" s="223">
        <v>115</v>
      </c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</row>
    <row r="44" spans="1:70" s="146" customFormat="1" ht="15">
      <c r="A44" s="145"/>
      <c r="B44" s="174">
        <v>651</v>
      </c>
      <c r="C44" s="190" t="s">
        <v>15</v>
      </c>
      <c r="D44" s="224">
        <v>2611</v>
      </c>
      <c r="E44" s="237">
        <v>1542</v>
      </c>
      <c r="F44" s="237">
        <v>876</v>
      </c>
      <c r="G44" s="237">
        <v>78</v>
      </c>
      <c r="H44" s="237">
        <v>0</v>
      </c>
      <c r="I44" s="223">
        <v>115</v>
      </c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</row>
    <row r="45" spans="1:70" s="146" customFormat="1" ht="15">
      <c r="A45" s="145"/>
      <c r="B45" s="174">
        <v>652</v>
      </c>
      <c r="C45" s="189" t="s">
        <v>61</v>
      </c>
      <c r="D45" s="224">
        <v>716</v>
      </c>
      <c r="E45" s="237">
        <v>12</v>
      </c>
      <c r="F45" s="237">
        <v>76</v>
      </c>
      <c r="G45" s="237">
        <v>627</v>
      </c>
      <c r="H45" s="237">
        <v>1</v>
      </c>
      <c r="I45" s="223">
        <v>0</v>
      </c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</row>
    <row r="46" spans="1:70" s="146" customFormat="1" ht="15">
      <c r="A46" s="145"/>
      <c r="B46" s="174">
        <v>655</v>
      </c>
      <c r="C46" s="190" t="s">
        <v>59</v>
      </c>
      <c r="D46" s="224">
        <v>82</v>
      </c>
      <c r="E46" s="237">
        <v>11</v>
      </c>
      <c r="F46" s="237">
        <v>18</v>
      </c>
      <c r="G46" s="237">
        <v>52</v>
      </c>
      <c r="H46" s="237">
        <v>1</v>
      </c>
      <c r="I46" s="223">
        <v>0</v>
      </c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</row>
    <row r="47" spans="1:70" s="146" customFormat="1" ht="15">
      <c r="A47" s="145"/>
      <c r="B47" s="174">
        <v>657</v>
      </c>
      <c r="C47" s="190" t="s">
        <v>25</v>
      </c>
      <c r="D47" s="253"/>
      <c r="E47" s="242" t="s">
        <v>63</v>
      </c>
      <c r="F47" s="242" t="s">
        <v>63</v>
      </c>
      <c r="G47" s="242">
        <v>0</v>
      </c>
      <c r="H47" s="242" t="s">
        <v>63</v>
      </c>
      <c r="I47" s="223">
        <v>0</v>
      </c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</row>
    <row r="48" spans="1:70" s="146" customFormat="1" ht="15">
      <c r="A48" s="145"/>
      <c r="B48" s="171">
        <v>70</v>
      </c>
      <c r="C48" s="189" t="s">
        <v>26</v>
      </c>
      <c r="D48" s="223">
        <v>85</v>
      </c>
      <c r="E48" s="240">
        <v>0</v>
      </c>
      <c r="F48" s="240">
        <v>0</v>
      </c>
      <c r="G48" s="240">
        <v>0</v>
      </c>
      <c r="H48" s="240">
        <v>0</v>
      </c>
      <c r="I48" s="223">
        <v>85</v>
      </c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</row>
    <row r="49" spans="1:70" s="146" customFormat="1" ht="15">
      <c r="A49" s="145"/>
      <c r="B49" s="196">
        <v>701</v>
      </c>
      <c r="C49" s="190" t="s">
        <v>15</v>
      </c>
      <c r="D49" s="226">
        <v>2</v>
      </c>
      <c r="E49" s="241">
        <v>0</v>
      </c>
      <c r="F49" s="241">
        <v>0</v>
      </c>
      <c r="G49" s="241">
        <v>0</v>
      </c>
      <c r="H49" s="241">
        <v>0</v>
      </c>
      <c r="I49" s="223">
        <v>2</v>
      </c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</row>
    <row r="50" spans="1:70" s="146" customFormat="1" ht="15.75" thickBot="1">
      <c r="A50" s="145"/>
      <c r="B50" s="182">
        <v>702</v>
      </c>
      <c r="C50" s="183" t="s">
        <v>61</v>
      </c>
      <c r="D50" s="185">
        <v>83</v>
      </c>
      <c r="E50" s="186">
        <v>0</v>
      </c>
      <c r="F50" s="186">
        <v>0</v>
      </c>
      <c r="G50" s="186">
        <v>0</v>
      </c>
      <c r="H50" s="186">
        <v>0</v>
      </c>
      <c r="I50" s="252">
        <v>83</v>
      </c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</row>
    <row r="51" spans="1:70" s="146" customFormat="1" ht="15">
      <c r="A51" s="145"/>
      <c r="B51" s="25"/>
      <c r="C51" s="81"/>
      <c r="D51" s="145"/>
      <c r="E51" s="145"/>
      <c r="F51" s="145"/>
      <c r="G51" s="145"/>
      <c r="H51" s="145"/>
      <c r="I51" s="145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</row>
    <row r="52" spans="1:70" s="146" customFormat="1" ht="15">
      <c r="A52" s="24" t="s">
        <v>27</v>
      </c>
      <c r="B52" s="26"/>
      <c r="C52" s="82"/>
      <c r="D52" s="248"/>
      <c r="E52" s="248"/>
      <c r="F52" s="248"/>
      <c r="G52" s="248"/>
      <c r="H52" s="145"/>
      <c r="I52" s="145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</row>
    <row r="53" spans="1:70" s="146" customFormat="1" ht="15.75" thickBot="1">
      <c r="A53" s="145"/>
      <c r="B53" s="25"/>
      <c r="C53" s="83"/>
      <c r="D53" s="145"/>
      <c r="E53" s="145"/>
      <c r="F53" s="145"/>
      <c r="G53" s="145"/>
      <c r="H53" s="145"/>
      <c r="I53" s="145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</row>
    <row r="54" spans="1:70" s="140" customFormat="1" ht="14.25">
      <c r="A54" s="24"/>
      <c r="B54" s="177">
        <v>45</v>
      </c>
      <c r="C54" s="84" t="s">
        <v>28</v>
      </c>
      <c r="D54" s="172">
        <v>69</v>
      </c>
      <c r="E54" s="173">
        <v>-78</v>
      </c>
      <c r="F54" s="173">
        <v>159</v>
      </c>
      <c r="G54" s="173">
        <v>-12</v>
      </c>
      <c r="H54" s="173">
        <v>0</v>
      </c>
      <c r="I54" s="251">
        <v>0</v>
      </c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</row>
    <row r="55" spans="1:70" s="146" customFormat="1" ht="15">
      <c r="A55" s="145"/>
      <c r="B55" s="171">
        <v>80</v>
      </c>
      <c r="C55" s="199" t="s">
        <v>29</v>
      </c>
      <c r="D55" s="200">
        <v>1.2535550735116896</v>
      </c>
      <c r="E55" s="201">
        <v>1.9495066744051073</v>
      </c>
      <c r="F55" s="201">
        <v>1.3559782608695652</v>
      </c>
      <c r="G55" s="201">
        <v>0.1912568306010929</v>
      </c>
      <c r="H55" s="201">
        <v>0.7083333333333334</v>
      </c>
      <c r="I55" s="201">
        <v>0.59</v>
      </c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</row>
    <row r="56" spans="1:70" s="146" customFormat="1" ht="15.75" thickBot="1">
      <c r="A56" s="145"/>
      <c r="B56" s="147">
        <v>90</v>
      </c>
      <c r="C56" s="202" t="s">
        <v>30</v>
      </c>
      <c r="D56" s="365">
        <v>1.3768526767635862</v>
      </c>
      <c r="E56" s="218">
        <v>0</v>
      </c>
      <c r="F56" s="218">
        <v>0</v>
      </c>
      <c r="G56" s="218">
        <v>0</v>
      </c>
      <c r="H56" s="218">
        <v>0</v>
      </c>
      <c r="I56" s="218">
        <v>1.3768526767635862</v>
      </c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</row>
    <row r="57" spans="1:70" s="146" customFormat="1" ht="15.75">
      <c r="A57" s="145"/>
      <c r="B57" s="148"/>
      <c r="C57" s="256" t="s">
        <v>31</v>
      </c>
      <c r="D57" s="284"/>
      <c r="E57" s="203"/>
      <c r="F57" s="203"/>
      <c r="G57" s="203"/>
      <c r="H57" s="203"/>
      <c r="I57" s="203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</row>
    <row r="58" spans="1:70" s="146" customFormat="1" ht="14.25">
      <c r="A58" s="136"/>
      <c r="B58" s="285"/>
      <c r="C58" s="259" t="s">
        <v>103</v>
      </c>
      <c r="D58" s="286">
        <v>61735</v>
      </c>
      <c r="E58" s="374">
        <v>61735</v>
      </c>
      <c r="F58" s="374">
        <v>61735</v>
      </c>
      <c r="G58" s="374">
        <v>61735</v>
      </c>
      <c r="H58" s="374">
        <v>61735</v>
      </c>
      <c r="I58" s="374">
        <v>61735</v>
      </c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</row>
    <row r="59" spans="1:70" s="140" customFormat="1" ht="14.25">
      <c r="A59" s="24"/>
      <c r="B59" s="287"/>
      <c r="C59" s="260" t="s">
        <v>98</v>
      </c>
      <c r="D59" s="287"/>
      <c r="G59" s="206"/>
      <c r="H59" s="206"/>
      <c r="I59" s="20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</row>
    <row r="60" s="136" customFormat="1" ht="15">
      <c r="C60" s="363" t="s">
        <v>66</v>
      </c>
    </row>
    <row r="61" s="136" customFormat="1" ht="15">
      <c r="C61" s="363" t="s">
        <v>67</v>
      </c>
    </row>
    <row r="62" s="136" customFormat="1" ht="12.75"/>
    <row r="63" s="136" customFormat="1" ht="12.75"/>
    <row r="64" s="136" customFormat="1" ht="12.75"/>
    <row r="65" s="136" customFormat="1" ht="12.75"/>
    <row r="66" s="136" customFormat="1" ht="12.75"/>
    <row r="67" s="136" customFormat="1" ht="12.75"/>
    <row r="68" s="136" customFormat="1" ht="12.75"/>
    <row r="69" s="136" customFormat="1" ht="12.75"/>
    <row r="70" s="136" customFormat="1" ht="12.75"/>
    <row r="71" s="136" customFormat="1" ht="12.75"/>
    <row r="72" s="136" customFormat="1" ht="12.75"/>
    <row r="73" s="136" customFormat="1" ht="12.75"/>
    <row r="74" s="136" customFormat="1" ht="12.75"/>
    <row r="75" s="136" customFormat="1" ht="12.75"/>
    <row r="76" s="136" customFormat="1" ht="12.75"/>
    <row r="77" s="136" customFormat="1" ht="12.75"/>
    <row r="78" s="136" customFormat="1" ht="12.75"/>
    <row r="79" s="136" customFormat="1" ht="12.75"/>
    <row r="80" s="136" customFormat="1" ht="12.75"/>
    <row r="81" s="136" customFormat="1" ht="12.75"/>
    <row r="82" s="136" customFormat="1" ht="12.75"/>
    <row r="83" s="136" customFormat="1" ht="12.75"/>
    <row r="84" s="136" customFormat="1" ht="12.75"/>
    <row r="85" s="136" customFormat="1" ht="12.75"/>
    <row r="86" s="136" customFormat="1" ht="12.75"/>
    <row r="87" s="136" customFormat="1" ht="12.75"/>
    <row r="88" s="136" customFormat="1" ht="12.75"/>
    <row r="89" s="136" customFormat="1" ht="12.75"/>
    <row r="90" s="136" customFormat="1" ht="12.75"/>
    <row r="91" s="136" customFormat="1" ht="12.75"/>
    <row r="92" s="136" customFormat="1" ht="12.75"/>
    <row r="93" s="136" customFormat="1" ht="12.75"/>
    <row r="94" s="136" customFormat="1" ht="12.75"/>
    <row r="95" s="136" customFormat="1" ht="12.75"/>
    <row r="96" s="136" customFormat="1" ht="12.75"/>
    <row r="97" spans="1:9" ht="15.75">
      <c r="A97" s="136"/>
      <c r="B97" s="136"/>
      <c r="C97" s="136"/>
      <c r="D97" s="136"/>
      <c r="E97" s="136"/>
      <c r="F97" s="136"/>
      <c r="G97" s="136"/>
      <c r="H97" s="136"/>
      <c r="I97" s="136"/>
    </row>
    <row r="98" spans="1:9" ht="15.75">
      <c r="A98" s="136"/>
      <c r="B98" s="136"/>
      <c r="C98" s="136"/>
      <c r="D98" s="136"/>
      <c r="E98" s="136"/>
      <c r="F98" s="136"/>
      <c r="G98" s="136"/>
      <c r="H98" s="136"/>
      <c r="I98" s="136"/>
    </row>
    <row r="99" spans="1:9" ht="15.75">
      <c r="A99" s="136"/>
      <c r="B99" s="136"/>
      <c r="C99" s="136"/>
      <c r="D99" s="136"/>
      <c r="E99" s="136"/>
      <c r="F99" s="136"/>
      <c r="G99" s="136"/>
      <c r="H99" s="136"/>
      <c r="I99" s="136"/>
    </row>
    <row r="100" spans="1:9" ht="15.75">
      <c r="A100" s="136"/>
      <c r="B100" s="136"/>
      <c r="C100" s="136"/>
      <c r="D100" s="136"/>
      <c r="E100" s="136"/>
      <c r="F100" s="136"/>
      <c r="G100" s="136"/>
      <c r="H100" s="136"/>
      <c r="I100" s="136"/>
    </row>
    <row r="101" spans="1:9" ht="15.75">
      <c r="A101" s="136"/>
      <c r="B101" s="136"/>
      <c r="C101" s="136"/>
      <c r="D101" s="136"/>
      <c r="E101" s="136"/>
      <c r="F101" s="136"/>
      <c r="G101" s="136"/>
      <c r="H101" s="136"/>
      <c r="I101" s="136"/>
    </row>
    <row r="102" spans="1:9" ht="15.75">
      <c r="A102" s="136"/>
      <c r="B102" s="136"/>
      <c r="C102" s="136"/>
      <c r="D102" s="136"/>
      <c r="E102" s="136"/>
      <c r="F102" s="136"/>
      <c r="G102" s="136"/>
      <c r="H102" s="136"/>
      <c r="I102" s="136"/>
    </row>
    <row r="103" spans="1:9" ht="15.75">
      <c r="A103" s="136"/>
      <c r="B103" s="136"/>
      <c r="C103" s="136"/>
      <c r="D103" s="136"/>
      <c r="E103" s="136"/>
      <c r="F103" s="136"/>
      <c r="G103" s="136"/>
      <c r="H103" s="136"/>
      <c r="I103" s="136"/>
    </row>
    <row r="104" spans="1:9" ht="15.75">
      <c r="A104" s="207"/>
      <c r="B104" s="208"/>
      <c r="C104" s="207"/>
      <c r="D104" s="207"/>
      <c r="E104" s="207"/>
      <c r="F104" s="207"/>
      <c r="G104" s="207"/>
      <c r="H104" s="207"/>
      <c r="I104" s="207"/>
    </row>
    <row r="105" spans="1:9" ht="15.75">
      <c r="A105" s="207"/>
      <c r="B105" s="208"/>
      <c r="C105" s="207"/>
      <c r="D105" s="207"/>
      <c r="E105" s="207"/>
      <c r="F105" s="207"/>
      <c r="G105" s="207"/>
      <c r="H105" s="207"/>
      <c r="I105" s="207"/>
    </row>
    <row r="106" spans="1:9" ht="15.75">
      <c r="A106" s="207"/>
      <c r="B106" s="208"/>
      <c r="C106" s="207"/>
      <c r="D106" s="207"/>
      <c r="E106" s="207"/>
      <c r="F106" s="207"/>
      <c r="G106" s="207"/>
      <c r="H106" s="207"/>
      <c r="I106" s="207"/>
    </row>
    <row r="107" spans="1:9" ht="15.75">
      <c r="A107" s="207"/>
      <c r="B107" s="208"/>
      <c r="C107" s="207"/>
      <c r="D107" s="207"/>
      <c r="E107" s="207"/>
      <c r="F107" s="207"/>
      <c r="G107" s="207"/>
      <c r="H107" s="207"/>
      <c r="I107" s="207"/>
    </row>
    <row r="108" spans="1:9" ht="15.75">
      <c r="A108" s="207"/>
      <c r="B108" s="208"/>
      <c r="C108" s="207"/>
      <c r="D108" s="207"/>
      <c r="E108" s="207"/>
      <c r="F108" s="207"/>
      <c r="G108" s="207"/>
      <c r="H108" s="207"/>
      <c r="I108" s="207"/>
    </row>
    <row r="109" spans="1:9" ht="15.75">
      <c r="A109" s="207"/>
      <c r="B109" s="208"/>
      <c r="C109" s="207"/>
      <c r="D109" s="207"/>
      <c r="E109" s="207"/>
      <c r="F109" s="207"/>
      <c r="G109" s="207"/>
      <c r="H109" s="207"/>
      <c r="I109" s="207"/>
    </row>
    <row r="110" spans="1:9" ht="15.75">
      <c r="A110" s="207"/>
      <c r="B110" s="208"/>
      <c r="C110" s="207"/>
      <c r="D110" s="207"/>
      <c r="E110" s="207"/>
      <c r="F110" s="207"/>
      <c r="G110" s="207"/>
      <c r="H110" s="207"/>
      <c r="I110" s="207"/>
    </row>
    <row r="111" spans="1:9" ht="15.75">
      <c r="A111" s="207"/>
      <c r="B111" s="208"/>
      <c r="C111" s="207"/>
      <c r="D111" s="207"/>
      <c r="E111" s="207"/>
      <c r="F111" s="207"/>
      <c r="G111" s="207"/>
      <c r="H111" s="207"/>
      <c r="I111" s="207"/>
    </row>
    <row r="112" spans="1:9" ht="15.75">
      <c r="A112" s="207"/>
      <c r="B112" s="208"/>
      <c r="C112" s="207"/>
      <c r="D112" s="207"/>
      <c r="E112" s="207"/>
      <c r="F112" s="207"/>
      <c r="G112" s="207"/>
      <c r="H112" s="207"/>
      <c r="I112" s="207"/>
    </row>
    <row r="113" spans="1:9" ht="15.75">
      <c r="A113" s="207"/>
      <c r="B113" s="208"/>
      <c r="C113" s="207"/>
      <c r="D113" s="207"/>
      <c r="E113" s="207"/>
      <c r="F113" s="207"/>
      <c r="G113" s="207"/>
      <c r="H113" s="207"/>
      <c r="I113" s="207"/>
    </row>
    <row r="114" spans="1:9" ht="15.75">
      <c r="A114" s="207"/>
      <c r="B114" s="208"/>
      <c r="C114" s="207"/>
      <c r="D114" s="207"/>
      <c r="E114" s="207"/>
      <c r="F114" s="207"/>
      <c r="G114" s="207"/>
      <c r="H114" s="207"/>
      <c r="I114" s="207"/>
    </row>
    <row r="115" spans="1:9" ht="15.75">
      <c r="A115" s="207"/>
      <c r="B115" s="208"/>
      <c r="C115" s="207"/>
      <c r="D115" s="207"/>
      <c r="E115" s="207"/>
      <c r="F115" s="207"/>
      <c r="G115" s="207"/>
      <c r="H115" s="207"/>
      <c r="I115" s="207"/>
    </row>
    <row r="116" spans="1:9" ht="15.75">
      <c r="A116" s="207"/>
      <c r="B116" s="208"/>
      <c r="C116" s="207"/>
      <c r="D116" s="207"/>
      <c r="E116" s="207"/>
      <c r="F116" s="207"/>
      <c r="G116" s="207"/>
      <c r="H116" s="207"/>
      <c r="I116" s="207"/>
    </row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</sheetData>
  <sheetProtection/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92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3:AM60"/>
  <sheetViews>
    <sheetView zoomScalePageLayoutView="0" workbookViewId="0" topLeftCell="A1">
      <selection activeCell="A1" sqref="A1"/>
    </sheetView>
  </sheetViews>
  <sheetFormatPr defaultColWidth="8.8515625" defaultRowHeight="19.5" customHeight="1"/>
  <cols>
    <col min="1" max="1" width="3.00390625" style="210" customWidth="1"/>
    <col min="2" max="2" width="4.28125" style="211" customWidth="1"/>
    <col min="3" max="3" width="36.28125" style="211" customWidth="1"/>
    <col min="4" max="4" width="9.00390625" style="211" customWidth="1"/>
    <col min="5" max="5" width="7.00390625" style="211" customWidth="1"/>
    <col min="6" max="6" width="11.8515625" style="211" customWidth="1"/>
    <col min="7" max="7" width="10.28125" style="211" customWidth="1"/>
    <col min="8" max="8" width="12.00390625" style="211" customWidth="1"/>
    <col min="9" max="9" width="8.57421875" style="211" customWidth="1"/>
    <col min="10" max="10" width="9.57421875" style="211" customWidth="1"/>
    <col min="11" max="12" width="8.57421875" style="211" customWidth="1"/>
    <col min="13" max="16384" width="8.8515625" style="211" customWidth="1"/>
  </cols>
  <sheetData>
    <row r="2" ht="15.75"/>
    <row r="3" spans="1:10" ht="18.75">
      <c r="A3" s="137"/>
      <c r="B3" s="261" t="s">
        <v>45</v>
      </c>
      <c r="C3" s="138"/>
      <c r="D3" s="138"/>
      <c r="E3" s="138"/>
      <c r="F3" s="138"/>
      <c r="G3" s="138"/>
      <c r="H3" s="139"/>
      <c r="I3" s="138"/>
      <c r="J3" s="138"/>
    </row>
    <row r="4" spans="1:10" ht="15.75">
      <c r="A4" s="140"/>
      <c r="B4" s="262"/>
      <c r="C4" s="10"/>
      <c r="D4" s="10"/>
      <c r="E4" s="10"/>
      <c r="F4" s="140"/>
      <c r="G4" s="140"/>
      <c r="H4" s="136"/>
      <c r="I4" s="136"/>
      <c r="J4" s="136"/>
    </row>
    <row r="5" spans="1:10" ht="15.75">
      <c r="A5" s="141"/>
      <c r="B5" s="263"/>
      <c r="C5" s="263"/>
      <c r="D5" s="263"/>
      <c r="E5" s="263"/>
      <c r="F5" s="264"/>
      <c r="G5" s="264"/>
      <c r="H5" s="265"/>
      <c r="I5" s="263"/>
      <c r="J5" s="263"/>
    </row>
    <row r="6" spans="1:10" ht="15.75">
      <c r="A6" s="24"/>
      <c r="B6" s="266" t="s">
        <v>1</v>
      </c>
      <c r="C6" s="267"/>
      <c r="D6" s="302" t="s">
        <v>86</v>
      </c>
      <c r="E6" s="259"/>
      <c r="F6" s="259"/>
      <c r="G6" s="268"/>
      <c r="H6" s="267"/>
      <c r="I6" s="269" t="s">
        <v>76</v>
      </c>
      <c r="J6" s="270"/>
    </row>
    <row r="7" spans="1:10" ht="16.5" thickBot="1">
      <c r="A7" s="143"/>
      <c r="B7" s="266"/>
      <c r="C7" s="255"/>
      <c r="D7" s="255"/>
      <c r="E7" s="255"/>
      <c r="F7" s="268"/>
      <c r="G7" s="268"/>
      <c r="H7" s="268"/>
      <c r="I7" s="267"/>
      <c r="J7" s="267"/>
    </row>
    <row r="8" spans="1:10" ht="15.75">
      <c r="A8" s="145"/>
      <c r="B8" s="271" t="s">
        <v>2</v>
      </c>
      <c r="C8" s="271"/>
      <c r="D8" s="272" t="s">
        <v>3</v>
      </c>
      <c r="E8" s="272"/>
      <c r="F8" s="273"/>
      <c r="G8" s="274"/>
      <c r="H8" s="271"/>
      <c r="I8" s="275"/>
      <c r="J8" s="271"/>
    </row>
    <row r="9" spans="1:10" ht="15.75">
      <c r="A9" s="145"/>
      <c r="B9" s="276" t="s">
        <v>4</v>
      </c>
      <c r="C9" s="276"/>
      <c r="D9" s="277"/>
      <c r="E9" s="277" t="s">
        <v>46</v>
      </c>
      <c r="F9" s="277" t="s">
        <v>47</v>
      </c>
      <c r="G9" s="278" t="s">
        <v>48</v>
      </c>
      <c r="H9" s="276" t="s">
        <v>49</v>
      </c>
      <c r="I9" s="164" t="s">
        <v>50</v>
      </c>
      <c r="J9" s="276" t="s">
        <v>34</v>
      </c>
    </row>
    <row r="10" spans="1:10" ht="15.75">
      <c r="A10" s="145"/>
      <c r="B10" s="276" t="s">
        <v>5</v>
      </c>
      <c r="C10" s="276"/>
      <c r="D10" s="277" t="s">
        <v>34</v>
      </c>
      <c r="E10" s="277"/>
      <c r="F10" s="277"/>
      <c r="G10" s="278"/>
      <c r="H10" s="276"/>
      <c r="I10" s="164"/>
      <c r="J10" s="276"/>
    </row>
    <row r="11" spans="1:10" ht="16.5" thickBot="1">
      <c r="A11" s="145"/>
      <c r="B11" s="279" t="s">
        <v>6</v>
      </c>
      <c r="C11" s="280" t="s">
        <v>7</v>
      </c>
      <c r="D11" s="281" t="s">
        <v>64</v>
      </c>
      <c r="E11" s="281" t="s">
        <v>51</v>
      </c>
      <c r="F11" s="281" t="s">
        <v>52</v>
      </c>
      <c r="G11" s="282" t="s">
        <v>53</v>
      </c>
      <c r="H11" s="280" t="s">
        <v>54</v>
      </c>
      <c r="I11" s="283">
        <v>5116</v>
      </c>
      <c r="J11" s="280" t="s">
        <v>55</v>
      </c>
    </row>
    <row r="12" spans="1:10" ht="15.75">
      <c r="A12" s="145"/>
      <c r="B12" s="164"/>
      <c r="C12" s="164"/>
      <c r="D12" s="164"/>
      <c r="E12" s="164"/>
      <c r="F12" s="164"/>
      <c r="G12" s="164"/>
      <c r="H12" s="164"/>
      <c r="I12" s="164"/>
      <c r="J12" s="164"/>
    </row>
    <row r="13" spans="1:10" ht="15.75">
      <c r="A13" s="24" t="s">
        <v>8</v>
      </c>
      <c r="B13" s="148"/>
      <c r="C13" s="255"/>
      <c r="D13" s="255"/>
      <c r="E13" s="255"/>
      <c r="F13" s="164"/>
      <c r="G13" s="164"/>
      <c r="H13" s="164"/>
      <c r="I13" s="257"/>
      <c r="J13" s="164"/>
    </row>
    <row r="14" spans="1:10" ht="16.5" thickBot="1">
      <c r="A14" s="143"/>
      <c r="B14" s="148"/>
      <c r="C14" s="255"/>
      <c r="D14" s="255"/>
      <c r="E14" s="255"/>
      <c r="F14" s="164"/>
      <c r="G14" s="164"/>
      <c r="H14" s="164"/>
      <c r="I14" s="164"/>
      <c r="J14" s="164"/>
    </row>
    <row r="15" spans="1:10" ht="15.75">
      <c r="A15" s="151"/>
      <c r="B15" s="152"/>
      <c r="C15" s="32" t="s">
        <v>9</v>
      </c>
      <c r="D15" s="153">
        <v>1.3</v>
      </c>
      <c r="E15" s="32">
        <v>0</v>
      </c>
      <c r="F15" s="32">
        <v>0</v>
      </c>
      <c r="G15" s="32">
        <v>0</v>
      </c>
      <c r="H15" s="32">
        <v>0</v>
      </c>
      <c r="I15" s="212">
        <v>0</v>
      </c>
      <c r="J15" s="153">
        <v>1.3</v>
      </c>
    </row>
    <row r="16" spans="1:10" ht="15.75">
      <c r="A16" s="24"/>
      <c r="B16" s="155"/>
      <c r="C16" s="156" t="s">
        <v>10</v>
      </c>
      <c r="D16" s="157">
        <v>15.384615384615383</v>
      </c>
      <c r="E16" s="156"/>
      <c r="F16" s="157"/>
      <c r="G16" s="157"/>
      <c r="H16" s="157"/>
      <c r="I16" s="158"/>
      <c r="J16" s="158">
        <v>15.384615384615383</v>
      </c>
    </row>
    <row r="17" spans="1:10" ht="16.5" thickBot="1">
      <c r="A17" s="24"/>
      <c r="B17" s="159"/>
      <c r="C17" s="160" t="s">
        <v>11</v>
      </c>
      <c r="D17" s="213">
        <v>2</v>
      </c>
      <c r="E17" s="160">
        <v>0</v>
      </c>
      <c r="F17" s="160">
        <v>0</v>
      </c>
      <c r="G17" s="160">
        <v>0</v>
      </c>
      <c r="H17" s="160">
        <v>0</v>
      </c>
      <c r="I17" s="214">
        <v>0</v>
      </c>
      <c r="J17" s="163">
        <v>2</v>
      </c>
    </row>
    <row r="18" spans="1:10" ht="15.75">
      <c r="A18" s="24"/>
      <c r="B18" s="164"/>
      <c r="C18" s="24"/>
      <c r="D18" s="24"/>
      <c r="E18" s="24"/>
      <c r="F18" s="24"/>
      <c r="G18" s="24"/>
      <c r="H18" s="24"/>
      <c r="I18" s="151"/>
      <c r="J18" s="151"/>
    </row>
    <row r="19" spans="1:10" ht="15.75">
      <c r="A19" s="47" t="s">
        <v>65</v>
      </c>
      <c r="B19" s="165"/>
      <c r="C19" s="165"/>
      <c r="D19" s="165"/>
      <c r="E19" s="165"/>
      <c r="F19" s="165"/>
      <c r="G19" s="165"/>
      <c r="H19" s="165"/>
      <c r="I19" s="165"/>
      <c r="J19" s="165"/>
    </row>
    <row r="20" spans="1:10" ht="15.75">
      <c r="A20" s="47"/>
      <c r="B20" s="165"/>
      <c r="C20" s="165"/>
      <c r="D20" s="165"/>
      <c r="E20" s="165"/>
      <c r="F20" s="165"/>
      <c r="G20" s="165"/>
      <c r="H20" s="165"/>
      <c r="I20" s="164"/>
      <c r="J20" s="257"/>
    </row>
    <row r="21" spans="1:10" ht="16.5" thickBot="1">
      <c r="A21" s="47"/>
      <c r="B21" s="165"/>
      <c r="C21" s="165"/>
      <c r="D21" s="165"/>
      <c r="E21" s="165"/>
      <c r="F21" s="165"/>
      <c r="G21" s="165"/>
      <c r="H21" s="165"/>
      <c r="I21" s="165"/>
      <c r="J21" s="164"/>
    </row>
    <row r="22" spans="1:10" ht="16.5" thickBot="1">
      <c r="A22" s="24"/>
      <c r="B22" s="167">
        <v>12</v>
      </c>
      <c r="C22" s="52" t="s">
        <v>12</v>
      </c>
      <c r="D22" s="184">
        <v>118</v>
      </c>
      <c r="E22" s="170">
        <v>0</v>
      </c>
      <c r="F22" s="170">
        <v>0</v>
      </c>
      <c r="G22" s="170">
        <v>0</v>
      </c>
      <c r="H22" s="170">
        <v>0</v>
      </c>
      <c r="I22" s="170">
        <v>0</v>
      </c>
      <c r="J22" s="170">
        <v>118</v>
      </c>
    </row>
    <row r="23" spans="1:10" ht="15.75">
      <c r="A23" s="24"/>
      <c r="B23" s="171">
        <v>20</v>
      </c>
      <c r="C23" s="56" t="s">
        <v>13</v>
      </c>
      <c r="D23" s="172">
        <v>96</v>
      </c>
      <c r="E23" s="173">
        <v>0</v>
      </c>
      <c r="F23" s="173">
        <v>58</v>
      </c>
      <c r="G23" s="173">
        <v>0</v>
      </c>
      <c r="H23" s="173">
        <v>0</v>
      </c>
      <c r="I23" s="173">
        <v>2</v>
      </c>
      <c r="J23" s="173">
        <v>36</v>
      </c>
    </row>
    <row r="24" spans="1:10" ht="16.5" thickBot="1">
      <c r="A24" s="145"/>
      <c r="B24" s="174">
        <v>25</v>
      </c>
      <c r="C24" s="60" t="s">
        <v>58</v>
      </c>
      <c r="D24" s="175">
        <v>37</v>
      </c>
      <c r="E24" s="176">
        <v>0</v>
      </c>
      <c r="F24" s="176">
        <v>28</v>
      </c>
      <c r="G24" s="176">
        <v>0</v>
      </c>
      <c r="H24" s="176">
        <v>0</v>
      </c>
      <c r="I24" s="176">
        <v>1</v>
      </c>
      <c r="J24" s="176">
        <v>8</v>
      </c>
    </row>
    <row r="25" spans="1:36" ht="15.75">
      <c r="A25" s="145"/>
      <c r="B25" s="177">
        <v>100</v>
      </c>
      <c r="C25" s="71" t="s">
        <v>14</v>
      </c>
      <c r="D25" s="172">
        <v>0</v>
      </c>
      <c r="E25" s="249">
        <v>0</v>
      </c>
      <c r="F25" s="249">
        <v>0</v>
      </c>
      <c r="G25" s="249">
        <v>0</v>
      </c>
      <c r="H25" s="249">
        <v>0</v>
      </c>
      <c r="I25" s="249">
        <v>0</v>
      </c>
      <c r="J25" s="249">
        <v>0</v>
      </c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</row>
    <row r="26" spans="1:10" ht="15.75">
      <c r="A26" s="145"/>
      <c r="B26" s="178">
        <v>102</v>
      </c>
      <c r="C26" s="179" t="s">
        <v>15</v>
      </c>
      <c r="D26" s="180">
        <v>0</v>
      </c>
      <c r="E26" s="191">
        <v>0</v>
      </c>
      <c r="F26" s="192">
        <v>0</v>
      </c>
      <c r="G26" s="192">
        <v>0</v>
      </c>
      <c r="H26" s="192">
        <v>0</v>
      </c>
      <c r="I26" s="192">
        <v>0</v>
      </c>
      <c r="J26" s="192">
        <v>0</v>
      </c>
    </row>
    <row r="27" spans="1:10" ht="16.5" thickBot="1">
      <c r="A27" s="145"/>
      <c r="B27" s="182">
        <v>103</v>
      </c>
      <c r="C27" s="183" t="s">
        <v>61</v>
      </c>
      <c r="D27" s="175">
        <v>0</v>
      </c>
      <c r="E27" s="250">
        <v>0</v>
      </c>
      <c r="F27" s="250">
        <v>0</v>
      </c>
      <c r="G27" s="250">
        <v>0</v>
      </c>
      <c r="H27" s="250">
        <v>0</v>
      </c>
      <c r="I27" s="250">
        <v>0</v>
      </c>
      <c r="J27" s="250">
        <v>0</v>
      </c>
    </row>
    <row r="28" spans="1:13" ht="16.5" thickBot="1">
      <c r="A28" s="145"/>
      <c r="B28" s="167">
        <v>991</v>
      </c>
      <c r="C28" s="70" t="s">
        <v>17</v>
      </c>
      <c r="D28" s="184">
        <v>214</v>
      </c>
      <c r="E28" s="170">
        <v>0</v>
      </c>
      <c r="F28" s="170">
        <v>58</v>
      </c>
      <c r="G28" s="170">
        <v>0</v>
      </c>
      <c r="H28" s="170">
        <v>0</v>
      </c>
      <c r="I28" s="170">
        <v>2</v>
      </c>
      <c r="J28" s="170">
        <v>154</v>
      </c>
      <c r="K28" s="215"/>
      <c r="L28" s="215"/>
      <c r="M28" s="215"/>
    </row>
    <row r="29" spans="1:13" ht="15.75">
      <c r="A29" s="145"/>
      <c r="B29" s="171">
        <v>30</v>
      </c>
      <c r="C29" s="71" t="s">
        <v>18</v>
      </c>
      <c r="D29" s="172">
        <v>14</v>
      </c>
      <c r="E29" s="173">
        <v>0</v>
      </c>
      <c r="F29" s="173">
        <v>3</v>
      </c>
      <c r="G29" s="173">
        <v>0</v>
      </c>
      <c r="H29" s="173">
        <v>0</v>
      </c>
      <c r="I29" s="173">
        <v>0</v>
      </c>
      <c r="J29" s="173">
        <v>11</v>
      </c>
      <c r="K29" s="215"/>
      <c r="L29" s="215"/>
      <c r="M29" s="215"/>
    </row>
    <row r="30" spans="1:10" ht="16.5" thickBot="1">
      <c r="A30" s="145"/>
      <c r="B30" s="174">
        <v>35</v>
      </c>
      <c r="C30" s="60" t="s">
        <v>58</v>
      </c>
      <c r="D30" s="216">
        <v>11</v>
      </c>
      <c r="E30" s="176">
        <v>0</v>
      </c>
      <c r="F30" s="176">
        <v>2</v>
      </c>
      <c r="G30" s="176">
        <v>0</v>
      </c>
      <c r="H30" s="176">
        <v>0</v>
      </c>
      <c r="I30" s="176">
        <v>0</v>
      </c>
      <c r="J30" s="176">
        <v>9</v>
      </c>
    </row>
    <row r="31" spans="1:10" ht="15.75">
      <c r="A31" s="145"/>
      <c r="B31" s="177">
        <v>40</v>
      </c>
      <c r="C31" s="71" t="s">
        <v>19</v>
      </c>
      <c r="D31" s="172">
        <v>0</v>
      </c>
      <c r="E31" s="173">
        <v>0</v>
      </c>
      <c r="F31" s="173">
        <v>0</v>
      </c>
      <c r="G31" s="173">
        <v>0</v>
      </c>
      <c r="H31" s="173">
        <v>0</v>
      </c>
      <c r="I31" s="173">
        <v>0</v>
      </c>
      <c r="J31" s="173">
        <v>0</v>
      </c>
    </row>
    <row r="32" spans="1:10" ht="15.75">
      <c r="A32" s="24"/>
      <c r="B32" s="178">
        <v>402</v>
      </c>
      <c r="C32" s="179" t="s">
        <v>15</v>
      </c>
      <c r="D32" s="180">
        <v>0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</row>
    <row r="33" spans="1:10" ht="16.5" thickBot="1">
      <c r="A33" s="24"/>
      <c r="B33" s="182">
        <v>403</v>
      </c>
      <c r="C33" s="183" t="s">
        <v>61</v>
      </c>
      <c r="D33" s="175">
        <v>0</v>
      </c>
      <c r="E33" s="176">
        <v>0</v>
      </c>
      <c r="F33" s="176">
        <v>0</v>
      </c>
      <c r="G33" s="176">
        <v>0</v>
      </c>
      <c r="H33" s="176">
        <v>0</v>
      </c>
      <c r="I33" s="176">
        <v>0</v>
      </c>
      <c r="J33" s="176">
        <v>0</v>
      </c>
    </row>
    <row r="34" spans="1:10" ht="16.5" thickBot="1">
      <c r="A34" s="24"/>
      <c r="B34" s="171">
        <v>50</v>
      </c>
      <c r="C34" s="70" t="s">
        <v>20</v>
      </c>
      <c r="D34" s="184">
        <v>200</v>
      </c>
      <c r="E34" s="170">
        <v>0</v>
      </c>
      <c r="F34" s="170">
        <v>55</v>
      </c>
      <c r="G34" s="170">
        <v>0</v>
      </c>
      <c r="H34" s="170">
        <v>0</v>
      </c>
      <c r="I34" s="170">
        <v>2</v>
      </c>
      <c r="J34" s="170">
        <v>143</v>
      </c>
    </row>
    <row r="35" spans="1:10" ht="15.75">
      <c r="A35" s="24"/>
      <c r="B35" s="171">
        <v>51</v>
      </c>
      <c r="C35" s="228" t="s">
        <v>21</v>
      </c>
      <c r="D35" s="229">
        <v>0</v>
      </c>
      <c r="E35" s="230">
        <v>0</v>
      </c>
      <c r="F35" s="230">
        <v>0</v>
      </c>
      <c r="G35" s="230">
        <v>0</v>
      </c>
      <c r="H35" s="230">
        <v>0</v>
      </c>
      <c r="I35" s="230">
        <v>0</v>
      </c>
      <c r="J35" s="230">
        <v>0</v>
      </c>
    </row>
    <row r="36" spans="1:10" ht="15.75">
      <c r="A36" s="24"/>
      <c r="B36" s="174">
        <v>511</v>
      </c>
      <c r="C36" s="190" t="s">
        <v>15</v>
      </c>
      <c r="D36" s="191">
        <v>0</v>
      </c>
      <c r="E36" s="192">
        <v>0</v>
      </c>
      <c r="F36" s="192">
        <v>0</v>
      </c>
      <c r="G36" s="192">
        <v>0</v>
      </c>
      <c r="H36" s="192">
        <v>0</v>
      </c>
      <c r="I36" s="192">
        <v>0</v>
      </c>
      <c r="J36" s="192">
        <v>0</v>
      </c>
    </row>
    <row r="37" spans="1:10" ht="15.75">
      <c r="A37" s="24"/>
      <c r="B37" s="174">
        <v>513</v>
      </c>
      <c r="C37" s="189" t="s">
        <v>61</v>
      </c>
      <c r="D37" s="191">
        <v>0</v>
      </c>
      <c r="E37" s="192">
        <v>0</v>
      </c>
      <c r="F37" s="192">
        <v>0</v>
      </c>
      <c r="G37" s="192">
        <v>0</v>
      </c>
      <c r="H37" s="192">
        <v>0</v>
      </c>
      <c r="I37" s="192">
        <v>0</v>
      </c>
      <c r="J37" s="192">
        <v>0</v>
      </c>
    </row>
    <row r="38" spans="1:10" ht="15.75">
      <c r="A38" s="145"/>
      <c r="B38" s="171">
        <v>53</v>
      </c>
      <c r="C38" s="76" t="s">
        <v>22</v>
      </c>
      <c r="D38" s="193">
        <v>0</v>
      </c>
      <c r="E38" s="194">
        <v>0</v>
      </c>
      <c r="F38" s="194">
        <v>0</v>
      </c>
      <c r="G38" s="195">
        <v>0</v>
      </c>
      <c r="H38" s="195">
        <v>0</v>
      </c>
      <c r="I38" s="195">
        <v>0</v>
      </c>
      <c r="J38" s="195">
        <v>0</v>
      </c>
    </row>
    <row r="39" spans="1:10" ht="15.75">
      <c r="A39" s="145"/>
      <c r="B39" s="171">
        <v>55</v>
      </c>
      <c r="C39" s="76" t="s">
        <v>23</v>
      </c>
      <c r="D39" s="187">
        <v>0</v>
      </c>
      <c r="E39" s="188">
        <v>0</v>
      </c>
      <c r="F39" s="188">
        <v>0</v>
      </c>
      <c r="G39" s="188">
        <v>0</v>
      </c>
      <c r="H39" s="188">
        <v>0</v>
      </c>
      <c r="I39" s="188">
        <v>0</v>
      </c>
      <c r="J39" s="188">
        <v>0</v>
      </c>
    </row>
    <row r="40" spans="1:10" ht="15.75">
      <c r="A40" s="145"/>
      <c r="B40" s="171">
        <v>56</v>
      </c>
      <c r="C40" s="190" t="s">
        <v>15</v>
      </c>
      <c r="D40" s="191">
        <v>0</v>
      </c>
      <c r="E40" s="192">
        <v>0</v>
      </c>
      <c r="F40" s="192">
        <v>0</v>
      </c>
      <c r="G40" s="192">
        <v>0</v>
      </c>
      <c r="H40" s="192">
        <v>0</v>
      </c>
      <c r="I40" s="192">
        <v>0</v>
      </c>
      <c r="J40" s="192">
        <v>0</v>
      </c>
    </row>
    <row r="41" spans="1:10" ht="15.75">
      <c r="A41" s="145"/>
      <c r="B41" s="174">
        <v>551</v>
      </c>
      <c r="C41" s="189" t="s">
        <v>61</v>
      </c>
      <c r="D41" s="191">
        <v>0</v>
      </c>
      <c r="E41" s="192">
        <v>0</v>
      </c>
      <c r="F41" s="192">
        <v>0</v>
      </c>
      <c r="G41" s="192">
        <v>0</v>
      </c>
      <c r="H41" s="192">
        <v>0</v>
      </c>
      <c r="I41" s="192">
        <v>0</v>
      </c>
      <c r="J41" s="192">
        <v>0</v>
      </c>
    </row>
    <row r="42" spans="1:13" ht="15.75">
      <c r="A42" s="145"/>
      <c r="B42" s="171">
        <v>65</v>
      </c>
      <c r="C42" s="189" t="s">
        <v>24</v>
      </c>
      <c r="D42" s="187">
        <v>115</v>
      </c>
      <c r="E42" s="188">
        <v>0</v>
      </c>
      <c r="F42" s="188">
        <v>0</v>
      </c>
      <c r="G42" s="188">
        <v>0</v>
      </c>
      <c r="H42" s="188">
        <v>0</v>
      </c>
      <c r="I42" s="188">
        <v>0</v>
      </c>
      <c r="J42" s="188">
        <v>115</v>
      </c>
      <c r="K42" s="215"/>
      <c r="L42" s="215"/>
      <c r="M42" s="215"/>
    </row>
    <row r="43" spans="1:10" ht="15.75">
      <c r="A43" s="145"/>
      <c r="B43" s="174">
        <v>651</v>
      </c>
      <c r="C43" s="190" t="s">
        <v>15</v>
      </c>
      <c r="D43" s="191">
        <v>115</v>
      </c>
      <c r="E43" s="192">
        <v>0</v>
      </c>
      <c r="F43" s="192">
        <v>0</v>
      </c>
      <c r="G43" s="192">
        <v>0</v>
      </c>
      <c r="H43" s="192">
        <v>0</v>
      </c>
      <c r="I43" s="192">
        <v>0</v>
      </c>
      <c r="J43" s="192">
        <v>115</v>
      </c>
    </row>
    <row r="44" spans="1:10" ht="15.75">
      <c r="A44" s="145"/>
      <c r="B44" s="174">
        <v>652</v>
      </c>
      <c r="C44" s="189" t="s">
        <v>61</v>
      </c>
      <c r="D44" s="191">
        <v>0</v>
      </c>
      <c r="E44" s="192">
        <v>0</v>
      </c>
      <c r="F44" s="192">
        <v>0</v>
      </c>
      <c r="G44" s="192">
        <v>0</v>
      </c>
      <c r="H44" s="192">
        <v>0</v>
      </c>
      <c r="I44" s="192">
        <v>0</v>
      </c>
      <c r="J44" s="192">
        <v>0</v>
      </c>
    </row>
    <row r="45" spans="1:10" ht="15.75">
      <c r="A45" s="24"/>
      <c r="B45" s="174">
        <v>655</v>
      </c>
      <c r="C45" s="190" t="s">
        <v>59</v>
      </c>
      <c r="D45" s="191">
        <v>0</v>
      </c>
      <c r="E45" s="192"/>
      <c r="F45" s="192">
        <v>0</v>
      </c>
      <c r="G45" s="192">
        <v>0</v>
      </c>
      <c r="H45" s="192">
        <v>0</v>
      </c>
      <c r="I45" s="192">
        <v>0</v>
      </c>
      <c r="J45" s="192">
        <v>0</v>
      </c>
    </row>
    <row r="46" spans="1:10" ht="15.75">
      <c r="A46" s="145"/>
      <c r="B46" s="174">
        <v>657</v>
      </c>
      <c r="C46" s="190" t="s">
        <v>25</v>
      </c>
      <c r="D46" s="191">
        <v>0</v>
      </c>
      <c r="E46" s="192">
        <v>0</v>
      </c>
      <c r="F46" s="192">
        <v>0</v>
      </c>
      <c r="G46" s="192">
        <v>0</v>
      </c>
      <c r="H46" s="192">
        <v>0</v>
      </c>
      <c r="I46" s="192">
        <v>0</v>
      </c>
      <c r="J46" s="192">
        <v>0</v>
      </c>
    </row>
    <row r="47" spans="1:39" ht="15.75">
      <c r="A47" s="24"/>
      <c r="B47" s="171">
        <v>70</v>
      </c>
      <c r="C47" s="189" t="s">
        <v>56</v>
      </c>
      <c r="D47" s="187">
        <v>85</v>
      </c>
      <c r="E47" s="188">
        <v>0</v>
      </c>
      <c r="F47" s="188">
        <v>55</v>
      </c>
      <c r="G47" s="188">
        <v>0</v>
      </c>
      <c r="H47" s="188">
        <v>0</v>
      </c>
      <c r="I47" s="188">
        <v>2</v>
      </c>
      <c r="J47" s="188">
        <v>28</v>
      </c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</row>
    <row r="48" spans="1:10" ht="15.75">
      <c r="A48" s="145"/>
      <c r="B48" s="196">
        <v>701</v>
      </c>
      <c r="C48" s="190" t="s">
        <v>15</v>
      </c>
      <c r="D48" s="197">
        <v>2</v>
      </c>
      <c r="E48" s="198">
        <v>0</v>
      </c>
      <c r="F48" s="198">
        <v>0</v>
      </c>
      <c r="G48" s="198">
        <v>0</v>
      </c>
      <c r="H48" s="198">
        <v>0</v>
      </c>
      <c r="I48" s="198">
        <v>0</v>
      </c>
      <c r="J48" s="198">
        <v>2</v>
      </c>
    </row>
    <row r="49" spans="1:10" ht="16.5" thickBot="1">
      <c r="A49" s="145"/>
      <c r="B49" s="182">
        <v>702</v>
      </c>
      <c r="C49" s="183" t="s">
        <v>61</v>
      </c>
      <c r="D49" s="175">
        <v>83</v>
      </c>
      <c r="E49" s="176">
        <v>0</v>
      </c>
      <c r="F49" s="176">
        <v>55</v>
      </c>
      <c r="G49" s="176">
        <v>0</v>
      </c>
      <c r="H49" s="176">
        <v>0</v>
      </c>
      <c r="I49" s="176">
        <v>2</v>
      </c>
      <c r="J49" s="176">
        <v>26</v>
      </c>
    </row>
    <row r="50" spans="1:10" ht="15.75">
      <c r="A50" s="109" t="s">
        <v>57</v>
      </c>
      <c r="B50" s="109"/>
      <c r="C50" s="115"/>
      <c r="D50" s="145"/>
      <c r="E50" s="145"/>
      <c r="F50" s="145"/>
      <c r="G50" s="145"/>
      <c r="H50" s="145"/>
      <c r="I50" s="145"/>
      <c r="J50" s="145"/>
    </row>
    <row r="51" spans="1:10" ht="15.75">
      <c r="A51" s="24" t="s">
        <v>27</v>
      </c>
      <c r="B51" s="26"/>
      <c r="C51" s="82"/>
      <c r="D51" s="117"/>
      <c r="E51" s="145"/>
      <c r="F51" s="145"/>
      <c r="G51" s="145"/>
      <c r="H51" s="145"/>
      <c r="I51" s="145"/>
      <c r="J51" s="145"/>
    </row>
    <row r="52" spans="1:10" ht="16.5" thickBot="1">
      <c r="A52" s="145"/>
      <c r="B52" s="25"/>
      <c r="C52" s="83"/>
      <c r="D52" s="145"/>
      <c r="E52" s="145"/>
      <c r="F52" s="145"/>
      <c r="G52" s="145"/>
      <c r="H52" s="145"/>
      <c r="I52" s="145"/>
      <c r="J52" s="145"/>
    </row>
    <row r="53" spans="1:10" ht="15.75">
      <c r="A53" s="24"/>
      <c r="B53" s="177">
        <v>45</v>
      </c>
      <c r="C53" s="84" t="s">
        <v>28</v>
      </c>
      <c r="D53" s="172">
        <v>0</v>
      </c>
      <c r="E53" s="173">
        <v>0</v>
      </c>
      <c r="F53" s="173">
        <v>0</v>
      </c>
      <c r="G53" s="173">
        <v>0</v>
      </c>
      <c r="H53" s="173">
        <v>0</v>
      </c>
      <c r="I53" s="173">
        <v>0</v>
      </c>
      <c r="J53" s="173">
        <v>0</v>
      </c>
    </row>
    <row r="54" spans="1:10" ht="15.75">
      <c r="A54" s="145"/>
      <c r="B54" s="171">
        <v>80</v>
      </c>
      <c r="C54" s="199" t="s">
        <v>29</v>
      </c>
      <c r="D54" s="200">
        <v>0.59</v>
      </c>
      <c r="E54" s="201"/>
      <c r="F54" s="201">
        <v>0</v>
      </c>
      <c r="G54" s="201"/>
      <c r="H54" s="201"/>
      <c r="I54" s="217"/>
      <c r="J54" s="201">
        <v>0.8251748251748252</v>
      </c>
    </row>
    <row r="55" spans="1:10" ht="16.5" thickBot="1">
      <c r="A55" s="145"/>
      <c r="B55" s="147">
        <v>90</v>
      </c>
      <c r="C55" s="202" t="s">
        <v>30</v>
      </c>
      <c r="D55" s="365">
        <v>1.3768526767635862</v>
      </c>
      <c r="E55" s="218">
        <v>0</v>
      </c>
      <c r="F55" s="218">
        <v>0.8909046731999676</v>
      </c>
      <c r="G55" s="218">
        <v>0</v>
      </c>
      <c r="H55" s="218">
        <v>0</v>
      </c>
      <c r="I55" s="218">
        <v>0.032396533570907916</v>
      </c>
      <c r="J55" s="218">
        <v>0.4535514699927108</v>
      </c>
    </row>
    <row r="56" spans="1:10" ht="15.75">
      <c r="A56" s="255"/>
      <c r="B56" s="148"/>
      <c r="C56" s="256" t="s">
        <v>31</v>
      </c>
      <c r="D56" s="203"/>
      <c r="E56" s="203"/>
      <c r="F56" s="203"/>
      <c r="G56" s="203"/>
      <c r="H56" s="203"/>
      <c r="I56" s="203"/>
      <c r="J56" s="203"/>
    </row>
    <row r="57" spans="1:10" ht="15.75">
      <c r="A57" s="257"/>
      <c r="B57" s="258"/>
      <c r="C57" s="259" t="s">
        <v>103</v>
      </c>
      <c r="D57" s="364">
        <v>61735</v>
      </c>
      <c r="E57" s="375">
        <v>61735</v>
      </c>
      <c r="F57" s="375">
        <v>61735</v>
      </c>
      <c r="G57" s="375">
        <v>61735</v>
      </c>
      <c r="H57" s="375">
        <v>61735</v>
      </c>
      <c r="I57" s="375">
        <v>61735</v>
      </c>
      <c r="J57" s="375">
        <v>61735</v>
      </c>
    </row>
    <row r="58" spans="1:10" ht="15.75">
      <c r="A58" s="255"/>
      <c r="B58" s="148"/>
      <c r="C58" s="260" t="s">
        <v>96</v>
      </c>
      <c r="D58" s="203"/>
      <c r="E58" s="203"/>
      <c r="F58" s="203"/>
      <c r="G58" s="203"/>
      <c r="H58" s="203"/>
      <c r="I58" s="203"/>
      <c r="J58" s="203"/>
    </row>
    <row r="59" spans="1:10" ht="15.75">
      <c r="A59" s="24"/>
      <c r="E59" s="205"/>
      <c r="F59" s="24"/>
      <c r="G59" s="206"/>
      <c r="H59" s="206"/>
      <c r="I59" s="206"/>
      <c r="J59" s="206"/>
    </row>
    <row r="60" spans="3:4" ht="15.75">
      <c r="C60" s="136"/>
      <c r="D60" s="136"/>
    </row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</sheetData>
  <sheetProtection/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93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BR116"/>
  <sheetViews>
    <sheetView zoomScalePageLayoutView="0" workbookViewId="0" topLeftCell="A3">
      <selection activeCell="A1" sqref="A1"/>
    </sheetView>
  </sheetViews>
  <sheetFormatPr defaultColWidth="8.8515625" defaultRowHeight="19.5" customHeight="1"/>
  <cols>
    <col min="1" max="1" width="2.140625" style="134" customWidth="1"/>
    <col min="2" max="2" width="4.8515625" style="209" customWidth="1"/>
    <col min="3" max="3" width="36.421875" style="134" customWidth="1"/>
    <col min="4" max="4" width="9.8515625" style="134" customWidth="1"/>
    <col min="5" max="5" width="12.8515625" style="134" customWidth="1"/>
    <col min="6" max="6" width="14.28125" style="134" customWidth="1"/>
    <col min="7" max="7" width="8.28125" style="134" customWidth="1"/>
    <col min="8" max="8" width="7.421875" style="134" customWidth="1"/>
    <col min="9" max="9" width="11.8515625" style="134" customWidth="1"/>
    <col min="10" max="10" width="10.7109375" style="136" customWidth="1"/>
    <col min="11" max="11" width="8.57421875" style="136" customWidth="1"/>
    <col min="12" max="70" width="8.8515625" style="136" customWidth="1"/>
    <col min="71" max="16384" width="8.8515625" style="134" customWidth="1"/>
  </cols>
  <sheetData>
    <row r="2" spans="2:9" ht="15.75">
      <c r="B2" s="135"/>
      <c r="F2" s="136"/>
      <c r="G2" s="136"/>
      <c r="H2" s="136"/>
      <c r="I2" s="136"/>
    </row>
    <row r="3" spans="1:70" s="140" customFormat="1" ht="18.75">
      <c r="A3" s="137"/>
      <c r="B3" s="261" t="s">
        <v>0</v>
      </c>
      <c r="C3" s="288"/>
      <c r="D3" s="288"/>
      <c r="E3" s="288"/>
      <c r="F3" s="264"/>
      <c r="G3" s="288"/>
      <c r="H3" s="288"/>
      <c r="I3" s="288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</row>
    <row r="4" spans="2:70" s="140" customFormat="1" ht="15.75">
      <c r="B4" s="262"/>
      <c r="C4" s="289"/>
      <c r="D4" s="287"/>
      <c r="E4" s="287"/>
      <c r="F4" s="257"/>
      <c r="G4" s="257"/>
      <c r="H4" s="257"/>
      <c r="I4" s="257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</row>
    <row r="5" spans="1:70" s="140" customFormat="1" ht="12.75">
      <c r="A5" s="141"/>
      <c r="B5" s="263"/>
      <c r="C5" s="263"/>
      <c r="D5" s="264"/>
      <c r="E5" s="264"/>
      <c r="F5" s="265"/>
      <c r="G5" s="263"/>
      <c r="H5" s="263"/>
      <c r="I5" s="263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</row>
    <row r="6" spans="1:70" s="140" customFormat="1" ht="15">
      <c r="A6" s="24"/>
      <c r="B6" s="266" t="s">
        <v>1</v>
      </c>
      <c r="C6" s="267"/>
      <c r="D6" s="302" t="s">
        <v>86</v>
      </c>
      <c r="E6" s="268"/>
      <c r="F6" s="267"/>
      <c r="G6" s="267"/>
      <c r="H6" s="304" t="s">
        <v>75</v>
      </c>
      <c r="I6" s="270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</row>
    <row r="7" spans="1:9" ht="16.5" thickBot="1">
      <c r="A7" s="143"/>
      <c r="B7" s="266"/>
      <c r="C7" s="255"/>
      <c r="D7" s="268"/>
      <c r="E7" s="268"/>
      <c r="F7" s="268"/>
      <c r="G7" s="267"/>
      <c r="H7" s="267"/>
      <c r="I7" s="267"/>
    </row>
    <row r="8" spans="1:70" s="146" customFormat="1" ht="15">
      <c r="A8" s="145"/>
      <c r="B8" s="271" t="s">
        <v>2</v>
      </c>
      <c r="C8" s="271"/>
      <c r="D8" s="290"/>
      <c r="E8" s="274" t="s">
        <v>33</v>
      </c>
      <c r="F8" s="271"/>
      <c r="G8" s="275"/>
      <c r="H8" s="271"/>
      <c r="I8" s="272" t="s">
        <v>34</v>
      </c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</row>
    <row r="9" spans="1:70" s="146" customFormat="1" ht="15">
      <c r="A9" s="145"/>
      <c r="B9" s="276" t="s">
        <v>4</v>
      </c>
      <c r="C9" s="276"/>
      <c r="D9" s="291" t="s">
        <v>68</v>
      </c>
      <c r="E9" s="278"/>
      <c r="F9" s="276" t="s">
        <v>35</v>
      </c>
      <c r="G9" s="164" t="s">
        <v>36</v>
      </c>
      <c r="H9" s="276" t="s">
        <v>37</v>
      </c>
      <c r="I9" s="277" t="s">
        <v>39</v>
      </c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</row>
    <row r="10" spans="1:70" s="146" customFormat="1" ht="15">
      <c r="A10" s="145"/>
      <c r="B10" s="276" t="s">
        <v>5</v>
      </c>
      <c r="C10" s="276"/>
      <c r="D10" s="291"/>
      <c r="E10" s="278" t="s">
        <v>40</v>
      </c>
      <c r="F10" s="276"/>
      <c r="G10" s="164"/>
      <c r="H10" s="276"/>
      <c r="I10" s="277" t="s">
        <v>41</v>
      </c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</row>
    <row r="11" spans="1:70" s="146" customFormat="1" ht="15.75" thickBot="1">
      <c r="A11" s="145"/>
      <c r="B11" s="279" t="s">
        <v>6</v>
      </c>
      <c r="C11" s="280" t="s">
        <v>7</v>
      </c>
      <c r="D11" s="292">
        <v>5100</v>
      </c>
      <c r="E11" s="282">
        <v>5111</v>
      </c>
      <c r="F11" s="280">
        <v>5112</v>
      </c>
      <c r="G11" s="283">
        <v>5113</v>
      </c>
      <c r="H11" s="280">
        <v>5115</v>
      </c>
      <c r="I11" s="281" t="s">
        <v>42</v>
      </c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</row>
    <row r="12" spans="1:70" s="146" customFormat="1" ht="15">
      <c r="A12" s="145"/>
      <c r="B12" s="164"/>
      <c r="C12" s="164"/>
      <c r="D12" s="164"/>
      <c r="E12" s="164"/>
      <c r="F12" s="164"/>
      <c r="G12" s="164"/>
      <c r="H12" s="164"/>
      <c r="I12" s="164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</row>
    <row r="13" spans="1:70" s="146" customFormat="1" ht="15">
      <c r="A13" s="24" t="s">
        <v>8</v>
      </c>
      <c r="B13" s="148"/>
      <c r="C13" s="255"/>
      <c r="D13" s="164"/>
      <c r="E13" s="164"/>
      <c r="F13" s="164"/>
      <c r="G13" s="257"/>
      <c r="H13" s="257"/>
      <c r="I13" s="164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</row>
    <row r="14" spans="1:70" s="150" customFormat="1" ht="15.75" thickBot="1">
      <c r="A14" s="143"/>
      <c r="B14" s="148"/>
      <c r="C14" s="145"/>
      <c r="D14" s="149"/>
      <c r="E14" s="149"/>
      <c r="F14" s="149"/>
      <c r="G14" s="149"/>
      <c r="H14" s="149"/>
      <c r="I14" s="149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</row>
    <row r="15" spans="1:70" s="154" customFormat="1" ht="14.25">
      <c r="A15" s="151"/>
      <c r="B15" s="152"/>
      <c r="C15" s="32" t="s">
        <v>9</v>
      </c>
      <c r="D15" s="32">
        <v>1802.1</v>
      </c>
      <c r="E15" s="32">
        <v>1120</v>
      </c>
      <c r="F15" s="32">
        <v>616</v>
      </c>
      <c r="G15" s="32">
        <v>59</v>
      </c>
      <c r="H15" s="32">
        <v>6</v>
      </c>
      <c r="I15" s="244">
        <v>1.1</v>
      </c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</row>
    <row r="16" spans="1:70" s="140" customFormat="1" ht="14.25">
      <c r="A16" s="24"/>
      <c r="B16" s="155"/>
      <c r="C16" s="156" t="s">
        <v>10</v>
      </c>
      <c r="D16" s="157">
        <v>27.900782420509408</v>
      </c>
      <c r="E16" s="157">
        <v>30.00892857142857</v>
      </c>
      <c r="F16" s="157">
        <v>24.431818181818183</v>
      </c>
      <c r="G16" s="158">
        <v>25.25423728813559</v>
      </c>
      <c r="H16" s="158">
        <v>18.333333333333332</v>
      </c>
      <c r="I16" s="158">
        <v>18.18181818181818</v>
      </c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</row>
    <row r="17" spans="1:70" s="140" customFormat="1" ht="15" thickBot="1">
      <c r="A17" s="24"/>
      <c r="B17" s="159"/>
      <c r="C17" s="160" t="s">
        <v>11</v>
      </c>
      <c r="D17" s="161">
        <v>5028</v>
      </c>
      <c r="E17" s="161">
        <v>3361</v>
      </c>
      <c r="F17" s="161">
        <v>1505</v>
      </c>
      <c r="G17" s="162">
        <v>149</v>
      </c>
      <c r="H17" s="162">
        <v>11</v>
      </c>
      <c r="I17" s="245">
        <v>2</v>
      </c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</row>
    <row r="18" spans="1:70" s="140" customFormat="1" ht="14.25">
      <c r="A18" s="24"/>
      <c r="B18" s="164"/>
      <c r="C18" s="24"/>
      <c r="D18" s="219"/>
      <c r="E18" s="219"/>
      <c r="F18" s="219"/>
      <c r="G18" s="232"/>
      <c r="H18" s="232"/>
      <c r="I18" s="232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</row>
    <row r="19" spans="1:70" s="166" customFormat="1" ht="14.25">
      <c r="A19" s="47" t="s">
        <v>65</v>
      </c>
      <c r="B19" s="165"/>
      <c r="C19" s="47"/>
      <c r="D19" s="220"/>
      <c r="E19" s="220"/>
      <c r="F19" s="220"/>
      <c r="G19" s="220"/>
      <c r="H19" s="220"/>
      <c r="I19" s="293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</row>
    <row r="20" spans="1:70" s="166" customFormat="1" ht="14.25">
      <c r="A20" s="47"/>
      <c r="B20" s="165"/>
      <c r="C20" s="47"/>
      <c r="D20" s="220"/>
      <c r="E20" s="220"/>
      <c r="F20" s="220"/>
      <c r="G20" s="220"/>
      <c r="H20" s="220"/>
      <c r="I20" s="294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</row>
    <row r="21" spans="1:70" s="166" customFormat="1" ht="14.25">
      <c r="A21" s="47"/>
      <c r="B21" s="47"/>
      <c r="C21" s="47"/>
      <c r="D21" s="220"/>
      <c r="E21" s="220"/>
      <c r="F21" s="220"/>
      <c r="G21" s="220"/>
      <c r="H21" s="220"/>
      <c r="I21" s="293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</row>
    <row r="22" spans="1:70" s="166" customFormat="1" ht="15" thickBot="1">
      <c r="A22" s="47"/>
      <c r="B22" s="47"/>
      <c r="C22" s="47"/>
      <c r="D22" s="220"/>
      <c r="E22" s="220"/>
      <c r="F22" s="220"/>
      <c r="G22" s="220"/>
      <c r="H22" s="220"/>
      <c r="I22" s="294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</row>
    <row r="23" spans="1:70" s="140" customFormat="1" ht="15" thickBot="1">
      <c r="A23" s="24"/>
      <c r="B23" s="167">
        <v>12</v>
      </c>
      <c r="C23" s="52" t="s">
        <v>12</v>
      </c>
      <c r="D23" s="449">
        <v>5165</v>
      </c>
      <c r="E23" s="169">
        <v>3361</v>
      </c>
      <c r="F23" s="169">
        <v>1505</v>
      </c>
      <c r="G23" s="169">
        <v>149</v>
      </c>
      <c r="H23" s="169">
        <v>11</v>
      </c>
      <c r="I23" s="169">
        <v>139</v>
      </c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</row>
    <row r="24" spans="1:70" s="140" customFormat="1" ht="14.25">
      <c r="A24" s="24"/>
      <c r="B24" s="171">
        <v>20</v>
      </c>
      <c r="C24" s="56" t="s">
        <v>13</v>
      </c>
      <c r="D24" s="408">
        <v>1064</v>
      </c>
      <c r="E24" s="233">
        <v>11</v>
      </c>
      <c r="F24" s="233">
        <v>313</v>
      </c>
      <c r="G24" s="233">
        <v>615</v>
      </c>
      <c r="H24" s="233">
        <v>34</v>
      </c>
      <c r="I24" s="221">
        <v>91</v>
      </c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</row>
    <row r="25" spans="1:70" s="146" customFormat="1" ht="15.75" thickBot="1">
      <c r="A25" s="145"/>
      <c r="B25" s="174">
        <v>25</v>
      </c>
      <c r="C25" s="60" t="s">
        <v>58</v>
      </c>
      <c r="D25" s="416">
        <v>138</v>
      </c>
      <c r="E25" s="186">
        <v>11</v>
      </c>
      <c r="F25" s="186">
        <v>10</v>
      </c>
      <c r="G25" s="186">
        <v>59</v>
      </c>
      <c r="H25" s="186">
        <v>26</v>
      </c>
      <c r="I25" s="252">
        <v>32</v>
      </c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</row>
    <row r="26" spans="1:70" s="146" customFormat="1" ht="15">
      <c r="A26" s="145"/>
      <c r="B26" s="177">
        <v>100</v>
      </c>
      <c r="C26" s="71" t="s">
        <v>14</v>
      </c>
      <c r="D26" s="408">
        <v>356</v>
      </c>
      <c r="E26" s="246">
        <v>68</v>
      </c>
      <c r="F26" s="246">
        <v>217</v>
      </c>
      <c r="G26" s="246">
        <v>70</v>
      </c>
      <c r="H26" s="246">
        <v>1</v>
      </c>
      <c r="I26" s="221">
        <v>0</v>
      </c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</row>
    <row r="27" spans="1:70" s="146" customFormat="1" ht="15">
      <c r="A27" s="145"/>
      <c r="B27" s="178">
        <v>102</v>
      </c>
      <c r="C27" s="179" t="s">
        <v>15</v>
      </c>
      <c r="D27" s="457">
        <v>292</v>
      </c>
      <c r="E27" s="224">
        <v>67</v>
      </c>
      <c r="F27" s="237">
        <v>211</v>
      </c>
      <c r="G27" s="237">
        <v>14</v>
      </c>
      <c r="H27" s="237">
        <v>0</v>
      </c>
      <c r="I27" s="223">
        <v>0</v>
      </c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</row>
    <row r="28" spans="1:70" s="146" customFormat="1" ht="15.75" thickBot="1">
      <c r="A28" s="145"/>
      <c r="B28" s="182">
        <v>103</v>
      </c>
      <c r="C28" s="183" t="s">
        <v>61</v>
      </c>
      <c r="D28" s="416">
        <v>64</v>
      </c>
      <c r="E28" s="247">
        <v>1</v>
      </c>
      <c r="F28" s="247">
        <v>6</v>
      </c>
      <c r="G28" s="247">
        <v>56</v>
      </c>
      <c r="H28" s="247">
        <v>1</v>
      </c>
      <c r="I28" s="252">
        <v>0</v>
      </c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</row>
    <row r="29" spans="1:70" s="146" customFormat="1" ht="15.75" thickBot="1">
      <c r="A29" s="145"/>
      <c r="B29" s="167">
        <v>991</v>
      </c>
      <c r="C29" s="70" t="s">
        <v>17</v>
      </c>
      <c r="D29" s="449">
        <v>6585</v>
      </c>
      <c r="E29" s="169">
        <v>3440</v>
      </c>
      <c r="F29" s="169">
        <v>2035</v>
      </c>
      <c r="G29" s="169">
        <v>834</v>
      </c>
      <c r="H29" s="169">
        <v>46</v>
      </c>
      <c r="I29" s="169">
        <v>230</v>
      </c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</row>
    <row r="30" spans="1:70" s="146" customFormat="1" ht="15">
      <c r="A30" s="145"/>
      <c r="B30" s="171">
        <v>30</v>
      </c>
      <c r="C30" s="71" t="s">
        <v>18</v>
      </c>
      <c r="D30" s="408">
        <v>2248</v>
      </c>
      <c r="E30" s="233">
        <v>1778</v>
      </c>
      <c r="F30" s="233">
        <v>415</v>
      </c>
      <c r="G30" s="233">
        <v>22</v>
      </c>
      <c r="H30" s="233">
        <v>19</v>
      </c>
      <c r="I30" s="221">
        <v>14</v>
      </c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</row>
    <row r="31" spans="1:70" s="146" customFormat="1" ht="15.75" thickBot="1">
      <c r="A31" s="145"/>
      <c r="B31" s="174">
        <v>35</v>
      </c>
      <c r="C31" s="60" t="s">
        <v>58</v>
      </c>
      <c r="D31" s="416">
        <v>2148</v>
      </c>
      <c r="E31" s="186">
        <v>1710</v>
      </c>
      <c r="F31" s="186">
        <v>389</v>
      </c>
      <c r="G31" s="186">
        <v>21</v>
      </c>
      <c r="H31" s="186">
        <v>17</v>
      </c>
      <c r="I31" s="252">
        <v>11</v>
      </c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</row>
    <row r="32" spans="1:70" s="146" customFormat="1" ht="15">
      <c r="A32" s="145"/>
      <c r="B32" s="177">
        <v>40</v>
      </c>
      <c r="C32" s="71" t="s">
        <v>19</v>
      </c>
      <c r="D32" s="408">
        <v>271</v>
      </c>
      <c r="E32" s="233">
        <v>42</v>
      </c>
      <c r="F32" s="233">
        <v>179</v>
      </c>
      <c r="G32" s="233">
        <v>47</v>
      </c>
      <c r="H32" s="233">
        <v>1</v>
      </c>
      <c r="I32" s="221">
        <v>2</v>
      </c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</row>
    <row r="33" spans="1:70" s="146" customFormat="1" ht="15">
      <c r="A33" s="145"/>
      <c r="B33" s="178">
        <v>402</v>
      </c>
      <c r="C33" s="179" t="s">
        <v>15</v>
      </c>
      <c r="D33" s="457">
        <v>199</v>
      </c>
      <c r="E33" s="234">
        <v>42</v>
      </c>
      <c r="F33" s="234">
        <v>147</v>
      </c>
      <c r="G33" s="234">
        <v>8</v>
      </c>
      <c r="H33" s="234">
        <v>0</v>
      </c>
      <c r="I33" s="223">
        <v>2</v>
      </c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</row>
    <row r="34" spans="1:70" s="146" customFormat="1" ht="15.75" thickBot="1">
      <c r="A34" s="145"/>
      <c r="B34" s="182">
        <v>403</v>
      </c>
      <c r="C34" s="183" t="s">
        <v>61</v>
      </c>
      <c r="D34" s="416">
        <v>72</v>
      </c>
      <c r="E34" s="186">
        <v>0</v>
      </c>
      <c r="F34" s="186">
        <v>32</v>
      </c>
      <c r="G34" s="186">
        <v>39</v>
      </c>
      <c r="H34" s="186">
        <v>1</v>
      </c>
      <c r="I34" s="252">
        <v>0</v>
      </c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</row>
    <row r="35" spans="1:70" s="140" customFormat="1" ht="15" thickBot="1">
      <c r="A35" s="24"/>
      <c r="B35" s="243">
        <v>50</v>
      </c>
      <c r="C35" s="231" t="s">
        <v>20</v>
      </c>
      <c r="D35" s="449">
        <v>4066</v>
      </c>
      <c r="E35" s="169">
        <v>1620</v>
      </c>
      <c r="F35" s="169">
        <v>1441</v>
      </c>
      <c r="G35" s="169">
        <v>765</v>
      </c>
      <c r="H35" s="169">
        <v>26</v>
      </c>
      <c r="I35" s="169">
        <v>214</v>
      </c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</row>
    <row r="36" spans="1:70" s="140" customFormat="1" ht="14.25">
      <c r="A36" s="24"/>
      <c r="B36" s="227">
        <v>51</v>
      </c>
      <c r="C36" s="228" t="s">
        <v>21</v>
      </c>
      <c r="D36" s="406">
        <v>9</v>
      </c>
      <c r="E36" s="236">
        <v>3</v>
      </c>
      <c r="F36" s="236">
        <v>3</v>
      </c>
      <c r="G36" s="236">
        <v>3</v>
      </c>
      <c r="H36" s="236">
        <v>0</v>
      </c>
      <c r="I36" s="221">
        <v>0</v>
      </c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</row>
    <row r="37" spans="1:70" s="140" customFormat="1" ht="15">
      <c r="A37" s="24"/>
      <c r="B37" s="174">
        <v>511</v>
      </c>
      <c r="C37" s="190" t="s">
        <v>15</v>
      </c>
      <c r="D37" s="409">
        <v>4</v>
      </c>
      <c r="E37" s="237">
        <v>2</v>
      </c>
      <c r="F37" s="237">
        <v>2</v>
      </c>
      <c r="G37" s="237">
        <v>0</v>
      </c>
      <c r="H37" s="237">
        <v>0</v>
      </c>
      <c r="I37" s="223">
        <v>0</v>
      </c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</row>
    <row r="38" spans="1:70" s="140" customFormat="1" ht="15">
      <c r="A38" s="24"/>
      <c r="B38" s="174">
        <v>513</v>
      </c>
      <c r="C38" s="189" t="s">
        <v>61</v>
      </c>
      <c r="D38" s="409">
        <v>5</v>
      </c>
      <c r="E38" s="237">
        <v>1</v>
      </c>
      <c r="F38" s="237">
        <v>1</v>
      </c>
      <c r="G38" s="237">
        <v>3</v>
      </c>
      <c r="H38" s="237">
        <v>0</v>
      </c>
      <c r="I38" s="223">
        <v>0</v>
      </c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</row>
    <row r="39" spans="1:70" s="140" customFormat="1" ht="14.25">
      <c r="A39" s="24"/>
      <c r="B39" s="171">
        <v>53</v>
      </c>
      <c r="C39" s="76" t="s">
        <v>22</v>
      </c>
      <c r="D39" s="402">
        <v>62</v>
      </c>
      <c r="E39" s="238">
        <v>38</v>
      </c>
      <c r="F39" s="238">
        <v>16</v>
      </c>
      <c r="G39" s="239">
        <v>8</v>
      </c>
      <c r="H39" s="239">
        <v>0</v>
      </c>
      <c r="I39" s="223">
        <v>0</v>
      </c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</row>
    <row r="40" spans="1:70" s="140" customFormat="1" ht="14.25">
      <c r="A40" s="24"/>
      <c r="B40" s="171">
        <v>55</v>
      </c>
      <c r="C40" s="76" t="s">
        <v>23</v>
      </c>
      <c r="D40" s="402">
        <v>481</v>
      </c>
      <c r="E40" s="240">
        <v>91</v>
      </c>
      <c r="F40" s="240">
        <v>102</v>
      </c>
      <c r="G40" s="240">
        <v>262</v>
      </c>
      <c r="H40" s="240">
        <v>26</v>
      </c>
      <c r="I40" s="223">
        <v>0</v>
      </c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</row>
    <row r="41" spans="1:70" s="140" customFormat="1" ht="15">
      <c r="A41" s="24"/>
      <c r="B41" s="171">
        <v>56</v>
      </c>
      <c r="C41" s="190" t="s">
        <v>15</v>
      </c>
      <c r="D41" s="409">
        <v>232</v>
      </c>
      <c r="E41" s="237">
        <v>90</v>
      </c>
      <c r="F41" s="237">
        <v>87</v>
      </c>
      <c r="G41" s="237">
        <v>49</v>
      </c>
      <c r="H41" s="237">
        <v>6</v>
      </c>
      <c r="I41" s="223">
        <v>0</v>
      </c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</row>
    <row r="42" spans="1:70" s="140" customFormat="1" ht="15">
      <c r="A42" s="24"/>
      <c r="B42" s="174">
        <v>551</v>
      </c>
      <c r="C42" s="189" t="s">
        <v>61</v>
      </c>
      <c r="D42" s="409">
        <v>249</v>
      </c>
      <c r="E42" s="237">
        <v>1</v>
      </c>
      <c r="F42" s="237">
        <v>15</v>
      </c>
      <c r="G42" s="237">
        <v>213</v>
      </c>
      <c r="H42" s="237">
        <v>20</v>
      </c>
      <c r="I42" s="223">
        <v>0</v>
      </c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</row>
    <row r="43" spans="1:70" s="146" customFormat="1" ht="15">
      <c r="A43" s="145"/>
      <c r="B43" s="171">
        <v>65</v>
      </c>
      <c r="C43" s="189" t="s">
        <v>24</v>
      </c>
      <c r="D43" s="402">
        <v>3434</v>
      </c>
      <c r="E43" s="240">
        <v>1488</v>
      </c>
      <c r="F43" s="240">
        <v>1320</v>
      </c>
      <c r="G43" s="240">
        <v>492</v>
      </c>
      <c r="H43" s="240">
        <v>0</v>
      </c>
      <c r="I43" s="223">
        <v>134</v>
      </c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</row>
    <row r="44" spans="1:70" s="146" customFormat="1" ht="15">
      <c r="A44" s="145"/>
      <c r="B44" s="174">
        <v>651</v>
      </c>
      <c r="C44" s="190" t="s">
        <v>15</v>
      </c>
      <c r="D44" s="224">
        <v>2736</v>
      </c>
      <c r="E44" s="237">
        <v>1477</v>
      </c>
      <c r="F44" s="237">
        <v>1049</v>
      </c>
      <c r="G44" s="237">
        <v>76</v>
      </c>
      <c r="H44" s="237">
        <v>0</v>
      </c>
      <c r="I44" s="223">
        <v>134</v>
      </c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</row>
    <row r="45" spans="1:70" s="146" customFormat="1" ht="15">
      <c r="A45" s="145"/>
      <c r="B45" s="174">
        <v>652</v>
      </c>
      <c r="C45" s="189" t="s">
        <v>61</v>
      </c>
      <c r="D45" s="224">
        <v>698</v>
      </c>
      <c r="E45" s="237">
        <v>11</v>
      </c>
      <c r="F45" s="237">
        <v>271</v>
      </c>
      <c r="G45" s="237">
        <v>416</v>
      </c>
      <c r="H45" s="237">
        <v>0</v>
      </c>
      <c r="I45" s="223">
        <v>0</v>
      </c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</row>
    <row r="46" spans="1:70" s="146" customFormat="1" ht="15">
      <c r="A46" s="145"/>
      <c r="B46" s="174">
        <v>655</v>
      </c>
      <c r="C46" s="190" t="s">
        <v>59</v>
      </c>
      <c r="D46" s="224">
        <v>60</v>
      </c>
      <c r="E46" s="237">
        <v>11</v>
      </c>
      <c r="F46" s="237">
        <v>9</v>
      </c>
      <c r="G46" s="237">
        <v>40</v>
      </c>
      <c r="H46" s="237">
        <v>0</v>
      </c>
      <c r="I46" s="223">
        <v>0</v>
      </c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</row>
    <row r="47" spans="1:70" s="146" customFormat="1" ht="15">
      <c r="A47" s="145"/>
      <c r="B47" s="174">
        <v>657</v>
      </c>
      <c r="C47" s="190" t="s">
        <v>25</v>
      </c>
      <c r="D47" s="253" t="s">
        <v>63</v>
      </c>
      <c r="E47" s="242" t="s">
        <v>63</v>
      </c>
      <c r="F47" s="242" t="s">
        <v>63</v>
      </c>
      <c r="G47" s="242">
        <v>0</v>
      </c>
      <c r="H47" s="242" t="s">
        <v>63</v>
      </c>
      <c r="I47" s="223">
        <v>0</v>
      </c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</row>
    <row r="48" spans="1:70" s="146" customFormat="1" ht="15">
      <c r="A48" s="145"/>
      <c r="B48" s="171">
        <v>70</v>
      </c>
      <c r="C48" s="189" t="s">
        <v>26</v>
      </c>
      <c r="D48" s="223">
        <v>80</v>
      </c>
      <c r="E48" s="240">
        <v>0</v>
      </c>
      <c r="F48" s="240">
        <v>0</v>
      </c>
      <c r="G48" s="240">
        <v>0</v>
      </c>
      <c r="H48" s="240">
        <v>0</v>
      </c>
      <c r="I48" s="223">
        <v>80</v>
      </c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</row>
    <row r="49" spans="1:70" s="146" customFormat="1" ht="15">
      <c r="A49" s="145"/>
      <c r="B49" s="196">
        <v>701</v>
      </c>
      <c r="C49" s="190" t="s">
        <v>15</v>
      </c>
      <c r="D49" s="226">
        <v>2</v>
      </c>
      <c r="E49" s="241">
        <v>0</v>
      </c>
      <c r="F49" s="241">
        <v>0</v>
      </c>
      <c r="G49" s="241">
        <v>0</v>
      </c>
      <c r="H49" s="241">
        <v>0</v>
      </c>
      <c r="I49" s="223">
        <v>2</v>
      </c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</row>
    <row r="50" spans="1:70" s="146" customFormat="1" ht="15.75" thickBot="1">
      <c r="A50" s="145"/>
      <c r="B50" s="182">
        <v>702</v>
      </c>
      <c r="C50" s="183" t="s">
        <v>61</v>
      </c>
      <c r="D50" s="185">
        <v>78</v>
      </c>
      <c r="E50" s="186">
        <v>0</v>
      </c>
      <c r="F50" s="186">
        <v>0</v>
      </c>
      <c r="G50" s="186">
        <v>0</v>
      </c>
      <c r="H50" s="186">
        <v>0</v>
      </c>
      <c r="I50" s="252">
        <v>78</v>
      </c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</row>
    <row r="51" spans="1:70" s="146" customFormat="1" ht="15">
      <c r="A51" s="145"/>
      <c r="B51" s="25"/>
      <c r="C51" s="81"/>
      <c r="D51" s="145"/>
      <c r="E51" s="145"/>
      <c r="F51" s="145"/>
      <c r="G51" s="145"/>
      <c r="H51" s="145"/>
      <c r="I51" s="145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</row>
    <row r="52" spans="1:70" s="146" customFormat="1" ht="15">
      <c r="A52" s="24" t="s">
        <v>27</v>
      </c>
      <c r="B52" s="26"/>
      <c r="C52" s="82"/>
      <c r="D52" s="248"/>
      <c r="E52" s="248"/>
      <c r="F52" s="248"/>
      <c r="G52" s="248"/>
      <c r="H52" s="145"/>
      <c r="I52" s="145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</row>
    <row r="53" spans="1:70" s="146" customFormat="1" ht="15.75" thickBot="1">
      <c r="A53" s="145"/>
      <c r="B53" s="25"/>
      <c r="C53" s="83"/>
      <c r="D53" s="145"/>
      <c r="E53" s="145"/>
      <c r="F53" s="145"/>
      <c r="G53" s="145"/>
      <c r="H53" s="145"/>
      <c r="I53" s="145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</row>
    <row r="54" spans="1:70" s="140" customFormat="1" ht="14.25">
      <c r="A54" s="24"/>
      <c r="B54" s="177">
        <v>45</v>
      </c>
      <c r="C54" s="84" t="s">
        <v>28</v>
      </c>
      <c r="D54" s="172">
        <v>-85</v>
      </c>
      <c r="E54" s="173">
        <v>-26</v>
      </c>
      <c r="F54" s="173">
        <v>-38</v>
      </c>
      <c r="G54" s="173">
        <v>-23</v>
      </c>
      <c r="H54" s="173">
        <v>0</v>
      </c>
      <c r="I54" s="251">
        <v>2</v>
      </c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</row>
    <row r="55" spans="1:70" s="146" customFormat="1" ht="15">
      <c r="A55" s="145"/>
      <c r="B55" s="171">
        <v>80</v>
      </c>
      <c r="C55" s="199" t="s">
        <v>29</v>
      </c>
      <c r="D55" s="200">
        <v>1.2702902115100836</v>
      </c>
      <c r="E55" s="201">
        <v>2.0746913580246913</v>
      </c>
      <c r="F55" s="201">
        <v>1.0444136016655101</v>
      </c>
      <c r="G55" s="201">
        <v>0.19477124183006536</v>
      </c>
      <c r="H55" s="201">
        <v>0.4230769230769231</v>
      </c>
      <c r="I55" s="201">
        <v>0.6495327102803738</v>
      </c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</row>
    <row r="56" spans="1:70" s="146" customFormat="1" ht="15.75" thickBot="1">
      <c r="A56" s="145"/>
      <c r="B56" s="147">
        <v>90</v>
      </c>
      <c r="C56" s="202" t="s">
        <v>30</v>
      </c>
      <c r="D56" s="365">
        <v>1.2876227265411233</v>
      </c>
      <c r="E56" s="218">
        <v>0</v>
      </c>
      <c r="F56" s="218">
        <v>0</v>
      </c>
      <c r="G56" s="218">
        <v>0</v>
      </c>
      <c r="H56" s="218">
        <v>0</v>
      </c>
      <c r="I56" s="218">
        <v>1.2876227265411233</v>
      </c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</row>
    <row r="57" spans="1:70" s="146" customFormat="1" ht="15.75">
      <c r="A57" s="145"/>
      <c r="B57" s="148"/>
      <c r="C57" s="256" t="s">
        <v>31</v>
      </c>
      <c r="D57" s="284"/>
      <c r="E57" s="203"/>
      <c r="F57" s="203"/>
      <c r="G57" s="203"/>
      <c r="H57" s="203"/>
      <c r="I57" s="203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</row>
    <row r="58" spans="1:70" s="146" customFormat="1" ht="14.25">
      <c r="A58" s="136"/>
      <c r="B58" s="285"/>
      <c r="C58" s="259" t="s">
        <v>104</v>
      </c>
      <c r="D58" s="286">
        <v>62130</v>
      </c>
      <c r="E58" s="374">
        <v>62130</v>
      </c>
      <c r="F58" s="374">
        <v>62130</v>
      </c>
      <c r="G58" s="374">
        <v>62130</v>
      </c>
      <c r="H58" s="374">
        <v>62130</v>
      </c>
      <c r="I58" s="374">
        <v>62130</v>
      </c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</row>
    <row r="59" spans="1:70" s="140" customFormat="1" ht="14.25">
      <c r="A59" s="24"/>
      <c r="B59" s="287"/>
      <c r="C59" s="260" t="s">
        <v>98</v>
      </c>
      <c r="D59" s="287"/>
      <c r="G59" s="206"/>
      <c r="H59" s="206"/>
      <c r="I59" s="20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</row>
    <row r="60" s="136" customFormat="1" ht="15">
      <c r="C60" s="363" t="s">
        <v>69</v>
      </c>
    </row>
    <row r="61" s="136" customFormat="1" ht="15">
      <c r="C61" s="363" t="s">
        <v>70</v>
      </c>
    </row>
    <row r="62" s="136" customFormat="1" ht="12.75"/>
    <row r="63" s="136" customFormat="1" ht="12.75"/>
    <row r="64" s="136" customFormat="1" ht="12.75"/>
    <row r="65" s="136" customFormat="1" ht="12.75"/>
    <row r="66" s="136" customFormat="1" ht="12.75"/>
    <row r="67" s="136" customFormat="1" ht="12.75"/>
    <row r="68" s="136" customFormat="1" ht="12.75"/>
    <row r="69" s="136" customFormat="1" ht="12.75"/>
    <row r="70" s="136" customFormat="1" ht="12.75"/>
    <row r="71" s="136" customFormat="1" ht="12.75"/>
    <row r="72" s="136" customFormat="1" ht="12.75"/>
    <row r="73" s="136" customFormat="1" ht="12.75"/>
    <row r="74" s="136" customFormat="1" ht="12.75"/>
    <row r="75" s="136" customFormat="1" ht="12.75"/>
    <row r="76" s="136" customFormat="1" ht="12.75"/>
    <row r="77" s="136" customFormat="1" ht="12.75"/>
    <row r="78" s="136" customFormat="1" ht="12.75"/>
    <row r="79" s="136" customFormat="1" ht="12.75"/>
    <row r="80" s="136" customFormat="1" ht="12.75"/>
    <row r="81" s="136" customFormat="1" ht="12.75"/>
    <row r="82" s="136" customFormat="1" ht="12.75"/>
    <row r="83" s="136" customFormat="1" ht="12.75"/>
    <row r="84" s="136" customFormat="1" ht="12.75"/>
    <row r="85" s="136" customFormat="1" ht="12.75"/>
    <row r="86" s="136" customFormat="1" ht="12.75"/>
    <row r="87" s="136" customFormat="1" ht="12.75"/>
    <row r="88" s="136" customFormat="1" ht="12.75"/>
    <row r="89" s="136" customFormat="1" ht="12.75"/>
    <row r="90" s="136" customFormat="1" ht="12.75"/>
    <row r="91" s="136" customFormat="1" ht="12.75"/>
    <row r="92" s="136" customFormat="1" ht="12.75"/>
    <row r="93" s="136" customFormat="1" ht="12.75"/>
    <row r="94" s="136" customFormat="1" ht="12.75"/>
    <row r="95" s="136" customFormat="1" ht="12.75"/>
    <row r="96" s="136" customFormat="1" ht="12.75"/>
    <row r="97" spans="1:9" ht="15.75">
      <c r="A97" s="136"/>
      <c r="B97" s="136"/>
      <c r="C97" s="136"/>
      <c r="D97" s="136"/>
      <c r="E97" s="136"/>
      <c r="F97" s="136"/>
      <c r="G97" s="136"/>
      <c r="H97" s="136"/>
      <c r="I97" s="136"/>
    </row>
    <row r="98" spans="1:9" ht="15.75">
      <c r="A98" s="136"/>
      <c r="B98" s="136"/>
      <c r="C98" s="136"/>
      <c r="D98" s="136"/>
      <c r="E98" s="136"/>
      <c r="F98" s="136"/>
      <c r="G98" s="136"/>
      <c r="H98" s="136"/>
      <c r="I98" s="136"/>
    </row>
    <row r="99" spans="1:9" ht="15.75">
      <c r="A99" s="136"/>
      <c r="B99" s="136"/>
      <c r="C99" s="136"/>
      <c r="D99" s="136"/>
      <c r="E99" s="136"/>
      <c r="F99" s="136"/>
      <c r="G99" s="136"/>
      <c r="H99" s="136"/>
      <c r="I99" s="136"/>
    </row>
    <row r="100" spans="1:9" ht="15.75">
      <c r="A100" s="136"/>
      <c r="B100" s="136"/>
      <c r="C100" s="136"/>
      <c r="D100" s="136"/>
      <c r="E100" s="136"/>
      <c r="F100" s="136"/>
      <c r="G100" s="136"/>
      <c r="H100" s="136"/>
      <c r="I100" s="136"/>
    </row>
    <row r="101" spans="1:9" ht="15.75">
      <c r="A101" s="136"/>
      <c r="B101" s="136"/>
      <c r="C101" s="136"/>
      <c r="D101" s="136"/>
      <c r="E101" s="136"/>
      <c r="F101" s="136"/>
      <c r="G101" s="136"/>
      <c r="H101" s="136"/>
      <c r="I101" s="136"/>
    </row>
    <row r="102" spans="1:9" ht="15.75">
      <c r="A102" s="136"/>
      <c r="B102" s="136"/>
      <c r="C102" s="136"/>
      <c r="D102" s="136"/>
      <c r="E102" s="136"/>
      <c r="F102" s="136"/>
      <c r="G102" s="136"/>
      <c r="H102" s="136"/>
      <c r="I102" s="136"/>
    </row>
    <row r="103" spans="1:9" ht="15.75">
      <c r="A103" s="136"/>
      <c r="B103" s="136"/>
      <c r="C103" s="136"/>
      <c r="D103" s="136"/>
      <c r="E103" s="136"/>
      <c r="F103" s="136"/>
      <c r="G103" s="136"/>
      <c r="H103" s="136"/>
      <c r="I103" s="136"/>
    </row>
    <row r="104" spans="1:9" ht="15.75">
      <c r="A104" s="207"/>
      <c r="B104" s="208"/>
      <c r="C104" s="207"/>
      <c r="D104" s="207"/>
      <c r="E104" s="207"/>
      <c r="F104" s="207"/>
      <c r="G104" s="207"/>
      <c r="H104" s="207"/>
      <c r="I104" s="207"/>
    </row>
    <row r="105" spans="1:9" ht="15.75">
      <c r="A105" s="207"/>
      <c r="B105" s="208"/>
      <c r="C105" s="207"/>
      <c r="D105" s="207"/>
      <c r="E105" s="207"/>
      <c r="F105" s="207"/>
      <c r="G105" s="207"/>
      <c r="H105" s="207"/>
      <c r="I105" s="207"/>
    </row>
    <row r="106" spans="1:9" ht="15.75">
      <c r="A106" s="207"/>
      <c r="B106" s="208"/>
      <c r="C106" s="207"/>
      <c r="D106" s="207"/>
      <c r="E106" s="207"/>
      <c r="F106" s="207"/>
      <c r="G106" s="207"/>
      <c r="H106" s="207"/>
      <c r="I106" s="207"/>
    </row>
    <row r="107" spans="1:9" ht="15.75">
      <c r="A107" s="207"/>
      <c r="B107" s="208"/>
      <c r="C107" s="207"/>
      <c r="D107" s="207"/>
      <c r="E107" s="207"/>
      <c r="F107" s="207"/>
      <c r="G107" s="207"/>
      <c r="H107" s="207"/>
      <c r="I107" s="207"/>
    </row>
    <row r="108" spans="1:9" ht="15.75">
      <c r="A108" s="207"/>
      <c r="B108" s="208"/>
      <c r="C108" s="207"/>
      <c r="D108" s="207"/>
      <c r="E108" s="207"/>
      <c r="F108" s="207"/>
      <c r="G108" s="207"/>
      <c r="H108" s="207"/>
      <c r="I108" s="207"/>
    </row>
    <row r="109" spans="1:9" ht="15.75">
      <c r="A109" s="207"/>
      <c r="B109" s="208"/>
      <c r="C109" s="207"/>
      <c r="D109" s="207"/>
      <c r="E109" s="207"/>
      <c r="F109" s="207"/>
      <c r="G109" s="207"/>
      <c r="H109" s="207"/>
      <c r="I109" s="207"/>
    </row>
    <row r="110" spans="1:9" ht="15.75">
      <c r="A110" s="207"/>
      <c r="B110" s="208"/>
      <c r="C110" s="207"/>
      <c r="D110" s="207"/>
      <c r="E110" s="207"/>
      <c r="F110" s="207"/>
      <c r="G110" s="207"/>
      <c r="H110" s="207"/>
      <c r="I110" s="207"/>
    </row>
    <row r="111" spans="1:9" ht="15.75">
      <c r="A111" s="207"/>
      <c r="B111" s="208"/>
      <c r="C111" s="207"/>
      <c r="D111" s="207"/>
      <c r="E111" s="207"/>
      <c r="F111" s="207"/>
      <c r="G111" s="207"/>
      <c r="H111" s="207"/>
      <c r="I111" s="207"/>
    </row>
    <row r="112" spans="1:9" ht="15.75">
      <c r="A112" s="207"/>
      <c r="B112" s="208"/>
      <c r="C112" s="207"/>
      <c r="D112" s="207"/>
      <c r="E112" s="207"/>
      <c r="F112" s="207"/>
      <c r="G112" s="207"/>
      <c r="H112" s="207"/>
      <c r="I112" s="207"/>
    </row>
    <row r="113" spans="1:9" ht="15.75">
      <c r="A113" s="207"/>
      <c r="B113" s="208"/>
      <c r="C113" s="207"/>
      <c r="D113" s="207"/>
      <c r="E113" s="207"/>
      <c r="F113" s="207"/>
      <c r="G113" s="207"/>
      <c r="H113" s="207"/>
      <c r="I113" s="207"/>
    </row>
    <row r="114" spans="1:9" ht="15.75">
      <c r="A114" s="207"/>
      <c r="B114" s="208"/>
      <c r="C114" s="207"/>
      <c r="D114" s="207"/>
      <c r="E114" s="207"/>
      <c r="F114" s="207"/>
      <c r="G114" s="207"/>
      <c r="H114" s="207"/>
      <c r="I114" s="207"/>
    </row>
    <row r="115" spans="1:9" ht="15.75">
      <c r="A115" s="207"/>
      <c r="B115" s="208"/>
      <c r="C115" s="207"/>
      <c r="D115" s="207"/>
      <c r="E115" s="207"/>
      <c r="F115" s="207"/>
      <c r="G115" s="207"/>
      <c r="H115" s="207"/>
      <c r="I115" s="207"/>
    </row>
    <row r="116" spans="1:9" ht="15.75">
      <c r="A116" s="207"/>
      <c r="B116" s="208"/>
      <c r="C116" s="207"/>
      <c r="D116" s="207"/>
      <c r="E116" s="207"/>
      <c r="F116" s="207"/>
      <c r="G116" s="207"/>
      <c r="H116" s="207"/>
      <c r="I116" s="207"/>
    </row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</sheetData>
  <sheetProtection/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90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3:AM60"/>
  <sheetViews>
    <sheetView zoomScalePageLayoutView="0" workbookViewId="0" topLeftCell="A1">
      <selection activeCell="A1" sqref="A1"/>
    </sheetView>
  </sheetViews>
  <sheetFormatPr defaultColWidth="8.8515625" defaultRowHeight="19.5" customHeight="1"/>
  <cols>
    <col min="1" max="1" width="3.00390625" style="210" customWidth="1"/>
    <col min="2" max="2" width="4.28125" style="211" customWidth="1"/>
    <col min="3" max="3" width="36.28125" style="211" customWidth="1"/>
    <col min="4" max="4" width="9.00390625" style="211" customWidth="1"/>
    <col min="5" max="5" width="7.00390625" style="211" customWidth="1"/>
    <col min="6" max="6" width="11.8515625" style="211" customWidth="1"/>
    <col min="7" max="7" width="10.28125" style="211" customWidth="1"/>
    <col min="8" max="8" width="12.00390625" style="211" customWidth="1"/>
    <col min="9" max="9" width="8.57421875" style="211" customWidth="1"/>
    <col min="10" max="10" width="9.57421875" style="211" customWidth="1"/>
    <col min="11" max="12" width="8.57421875" style="211" customWidth="1"/>
    <col min="13" max="16384" width="8.8515625" style="211" customWidth="1"/>
  </cols>
  <sheetData>
    <row r="2" ht="15.75"/>
    <row r="3" spans="1:10" ht="18.75">
      <c r="A3" s="137"/>
      <c r="B3" s="261" t="s">
        <v>45</v>
      </c>
      <c r="C3" s="138"/>
      <c r="D3" s="138"/>
      <c r="E3" s="138"/>
      <c r="F3" s="138"/>
      <c r="G3" s="138"/>
      <c r="H3" s="139"/>
      <c r="I3" s="138"/>
      <c r="J3" s="138"/>
    </row>
    <row r="4" spans="1:10" ht="15.75">
      <c r="A4" s="140"/>
      <c r="B4" s="262"/>
      <c r="C4" s="10"/>
      <c r="D4" s="10"/>
      <c r="E4" s="10"/>
      <c r="F4" s="140"/>
      <c r="G4" s="140"/>
      <c r="H4" s="136"/>
      <c r="I4" s="136"/>
      <c r="J4" s="136"/>
    </row>
    <row r="5" spans="1:10" ht="15.75">
      <c r="A5" s="141"/>
      <c r="B5" s="263"/>
      <c r="C5" s="263"/>
      <c r="D5" s="263"/>
      <c r="E5" s="263"/>
      <c r="F5" s="264"/>
      <c r="G5" s="264"/>
      <c r="H5" s="265"/>
      <c r="I5" s="263"/>
      <c r="J5" s="263"/>
    </row>
    <row r="6" spans="1:10" ht="15.75">
      <c r="A6" s="24"/>
      <c r="B6" s="266" t="s">
        <v>1</v>
      </c>
      <c r="C6" s="267"/>
      <c r="D6" s="302" t="s">
        <v>86</v>
      </c>
      <c r="E6" s="259"/>
      <c r="F6" s="259"/>
      <c r="G6" s="268"/>
      <c r="H6" s="267"/>
      <c r="I6" s="269" t="s">
        <v>75</v>
      </c>
      <c r="J6" s="270"/>
    </row>
    <row r="7" spans="1:10" ht="16.5" thickBot="1">
      <c r="A7" s="143"/>
      <c r="B7" s="266"/>
      <c r="C7" s="255"/>
      <c r="D7" s="255"/>
      <c r="E7" s="255"/>
      <c r="F7" s="268"/>
      <c r="G7" s="268"/>
      <c r="H7" s="268"/>
      <c r="I7" s="267"/>
      <c r="J7" s="267"/>
    </row>
    <row r="8" spans="1:10" ht="15.75">
      <c r="A8" s="145"/>
      <c r="B8" s="271" t="s">
        <v>2</v>
      </c>
      <c r="C8" s="271"/>
      <c r="D8" s="272" t="s">
        <v>3</v>
      </c>
      <c r="E8" s="272"/>
      <c r="F8" s="273"/>
      <c r="G8" s="274"/>
      <c r="H8" s="271"/>
      <c r="I8" s="275"/>
      <c r="J8" s="271"/>
    </row>
    <row r="9" spans="1:10" ht="15.75">
      <c r="A9" s="145"/>
      <c r="B9" s="276" t="s">
        <v>4</v>
      </c>
      <c r="C9" s="276"/>
      <c r="D9" s="277"/>
      <c r="E9" s="277" t="s">
        <v>46</v>
      </c>
      <c r="F9" s="277" t="s">
        <v>47</v>
      </c>
      <c r="G9" s="278" t="s">
        <v>48</v>
      </c>
      <c r="H9" s="276" t="s">
        <v>49</v>
      </c>
      <c r="I9" s="164" t="s">
        <v>50</v>
      </c>
      <c r="J9" s="276" t="s">
        <v>34</v>
      </c>
    </row>
    <row r="10" spans="1:10" ht="15.75">
      <c r="A10" s="145"/>
      <c r="B10" s="276" t="s">
        <v>5</v>
      </c>
      <c r="C10" s="276"/>
      <c r="D10" s="277" t="s">
        <v>34</v>
      </c>
      <c r="E10" s="277"/>
      <c r="F10" s="277"/>
      <c r="G10" s="278"/>
      <c r="H10" s="276"/>
      <c r="I10" s="164"/>
      <c r="J10" s="276"/>
    </row>
    <row r="11" spans="1:10" ht="16.5" thickBot="1">
      <c r="A11" s="145"/>
      <c r="B11" s="279" t="s">
        <v>6</v>
      </c>
      <c r="C11" s="280" t="s">
        <v>7</v>
      </c>
      <c r="D11" s="281" t="s">
        <v>64</v>
      </c>
      <c r="E11" s="281" t="s">
        <v>51</v>
      </c>
      <c r="F11" s="281" t="s">
        <v>52</v>
      </c>
      <c r="G11" s="282" t="s">
        <v>53</v>
      </c>
      <c r="H11" s="280" t="s">
        <v>54</v>
      </c>
      <c r="I11" s="283">
        <v>5116</v>
      </c>
      <c r="J11" s="280" t="s">
        <v>55</v>
      </c>
    </row>
    <row r="12" spans="1:10" ht="15.75">
      <c r="A12" s="145"/>
      <c r="B12" s="164"/>
      <c r="C12" s="164"/>
      <c r="D12" s="164"/>
      <c r="E12" s="164"/>
      <c r="F12" s="164"/>
      <c r="G12" s="164"/>
      <c r="H12" s="164"/>
      <c r="I12" s="164"/>
      <c r="J12" s="164"/>
    </row>
    <row r="13" spans="1:10" ht="15.75">
      <c r="A13" s="24" t="s">
        <v>8</v>
      </c>
      <c r="B13" s="148"/>
      <c r="C13" s="255"/>
      <c r="D13" s="255"/>
      <c r="E13" s="255"/>
      <c r="F13" s="164"/>
      <c r="G13" s="164"/>
      <c r="H13" s="164"/>
      <c r="I13" s="257"/>
      <c r="J13" s="164"/>
    </row>
    <row r="14" spans="1:10" ht="16.5" thickBot="1">
      <c r="A14" s="143"/>
      <c r="B14" s="148"/>
      <c r="C14" s="255"/>
      <c r="D14" s="255"/>
      <c r="E14" s="255"/>
      <c r="F14" s="164"/>
      <c r="G14" s="164"/>
      <c r="H14" s="164"/>
      <c r="I14" s="164"/>
      <c r="J14" s="164"/>
    </row>
    <row r="15" spans="1:10" ht="15.75">
      <c r="A15" s="151"/>
      <c r="B15" s="152"/>
      <c r="C15" s="32" t="s">
        <v>9</v>
      </c>
      <c r="D15" s="153">
        <v>1.1</v>
      </c>
      <c r="E15" s="32">
        <v>0</v>
      </c>
      <c r="F15" s="32">
        <v>0</v>
      </c>
      <c r="G15" s="32">
        <v>0</v>
      </c>
      <c r="H15" s="32">
        <v>0</v>
      </c>
      <c r="I15" s="212">
        <v>0</v>
      </c>
      <c r="J15" s="153">
        <v>1.1</v>
      </c>
    </row>
    <row r="16" spans="1:10" ht="15.75">
      <c r="A16" s="24"/>
      <c r="B16" s="155"/>
      <c r="C16" s="156" t="s">
        <v>10</v>
      </c>
      <c r="D16" s="157">
        <v>18.18181818181818</v>
      </c>
      <c r="E16" s="156"/>
      <c r="F16" s="157"/>
      <c r="G16" s="157"/>
      <c r="H16" s="157"/>
      <c r="I16" s="158"/>
      <c r="J16" s="158">
        <v>18.18181818181818</v>
      </c>
    </row>
    <row r="17" spans="1:10" ht="16.5" thickBot="1">
      <c r="A17" s="24"/>
      <c r="B17" s="159"/>
      <c r="C17" s="160" t="s">
        <v>11</v>
      </c>
      <c r="D17" s="213">
        <v>2</v>
      </c>
      <c r="E17" s="160">
        <v>0</v>
      </c>
      <c r="F17" s="160">
        <v>0</v>
      </c>
      <c r="G17" s="160">
        <v>0</v>
      </c>
      <c r="H17" s="160">
        <v>0</v>
      </c>
      <c r="I17" s="214">
        <v>0</v>
      </c>
      <c r="J17" s="163">
        <v>2</v>
      </c>
    </row>
    <row r="18" spans="1:10" ht="15.75">
      <c r="A18" s="24"/>
      <c r="B18" s="164"/>
      <c r="C18" s="24"/>
      <c r="D18" s="24"/>
      <c r="E18" s="24"/>
      <c r="F18" s="24"/>
      <c r="G18" s="24"/>
      <c r="H18" s="24"/>
      <c r="I18" s="151"/>
      <c r="J18" s="151"/>
    </row>
    <row r="19" spans="1:10" ht="15.75">
      <c r="A19" s="47" t="s">
        <v>65</v>
      </c>
      <c r="B19" s="165"/>
      <c r="C19" s="165"/>
      <c r="D19" s="165"/>
      <c r="E19" s="165"/>
      <c r="F19" s="165"/>
      <c r="G19" s="165"/>
      <c r="H19" s="165"/>
      <c r="I19" s="165"/>
      <c r="J19" s="165"/>
    </row>
    <row r="20" spans="1:10" ht="15.75">
      <c r="A20" s="47"/>
      <c r="B20" s="165"/>
      <c r="C20" s="165"/>
      <c r="D20" s="165"/>
      <c r="E20" s="165"/>
      <c r="F20" s="165"/>
      <c r="G20" s="165"/>
      <c r="H20" s="165"/>
      <c r="I20" s="164"/>
      <c r="J20" s="257"/>
    </row>
    <row r="21" spans="1:10" ht="16.5" thickBot="1">
      <c r="A21" s="47"/>
      <c r="B21" s="165"/>
      <c r="C21" s="165"/>
      <c r="D21" s="165"/>
      <c r="E21" s="165"/>
      <c r="F21" s="165"/>
      <c r="G21" s="165"/>
      <c r="H21" s="165"/>
      <c r="I21" s="165"/>
      <c r="J21" s="164"/>
    </row>
    <row r="22" spans="1:10" ht="16.5" thickBot="1">
      <c r="A22" s="24"/>
      <c r="B22" s="167">
        <v>12</v>
      </c>
      <c r="C22" s="52" t="s">
        <v>12</v>
      </c>
      <c r="D22" s="184">
        <v>139</v>
      </c>
      <c r="E22" s="170">
        <v>0</v>
      </c>
      <c r="F22" s="170">
        <v>0</v>
      </c>
      <c r="G22" s="170">
        <v>0</v>
      </c>
      <c r="H22" s="170">
        <v>0</v>
      </c>
      <c r="I22" s="170">
        <v>0</v>
      </c>
      <c r="J22" s="170">
        <v>139</v>
      </c>
    </row>
    <row r="23" spans="1:10" ht="15.75">
      <c r="A23" s="24"/>
      <c r="B23" s="171">
        <v>20</v>
      </c>
      <c r="C23" s="56" t="s">
        <v>13</v>
      </c>
      <c r="D23" s="172">
        <v>91</v>
      </c>
      <c r="E23" s="173">
        <v>0</v>
      </c>
      <c r="F23" s="173">
        <v>55</v>
      </c>
      <c r="G23" s="173">
        <v>0</v>
      </c>
      <c r="H23" s="173">
        <v>0</v>
      </c>
      <c r="I23" s="173">
        <v>2</v>
      </c>
      <c r="J23" s="173">
        <v>34</v>
      </c>
    </row>
    <row r="24" spans="1:10" ht="16.5" thickBot="1">
      <c r="A24" s="145"/>
      <c r="B24" s="174">
        <v>25</v>
      </c>
      <c r="C24" s="60" t="s">
        <v>58</v>
      </c>
      <c r="D24" s="175">
        <v>32</v>
      </c>
      <c r="E24" s="176">
        <v>0</v>
      </c>
      <c r="F24" s="176">
        <v>22</v>
      </c>
      <c r="G24" s="176">
        <v>0</v>
      </c>
      <c r="H24" s="176">
        <v>0</v>
      </c>
      <c r="I24" s="176">
        <v>2</v>
      </c>
      <c r="J24" s="176">
        <v>8</v>
      </c>
    </row>
    <row r="25" spans="1:36" ht="15.75">
      <c r="A25" s="145"/>
      <c r="B25" s="177">
        <v>100</v>
      </c>
      <c r="C25" s="71" t="s">
        <v>14</v>
      </c>
      <c r="D25" s="172">
        <v>0</v>
      </c>
      <c r="E25" s="249">
        <v>0</v>
      </c>
      <c r="F25" s="249">
        <v>0</v>
      </c>
      <c r="G25" s="249">
        <v>0</v>
      </c>
      <c r="H25" s="249">
        <v>0</v>
      </c>
      <c r="I25" s="249">
        <v>0</v>
      </c>
      <c r="J25" s="249">
        <v>0</v>
      </c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</row>
    <row r="26" spans="1:10" ht="15.75">
      <c r="A26" s="145"/>
      <c r="B26" s="178">
        <v>102</v>
      </c>
      <c r="C26" s="179" t="s">
        <v>15</v>
      </c>
      <c r="D26" s="180">
        <v>0</v>
      </c>
      <c r="E26" s="191">
        <v>0</v>
      </c>
      <c r="F26" s="192">
        <v>0</v>
      </c>
      <c r="G26" s="192">
        <v>0</v>
      </c>
      <c r="H26" s="192">
        <v>0</v>
      </c>
      <c r="I26" s="192">
        <v>0</v>
      </c>
      <c r="J26" s="192">
        <v>0</v>
      </c>
    </row>
    <row r="27" spans="1:10" ht="16.5" thickBot="1">
      <c r="A27" s="145"/>
      <c r="B27" s="182">
        <v>103</v>
      </c>
      <c r="C27" s="183" t="s">
        <v>61</v>
      </c>
      <c r="D27" s="175">
        <v>0</v>
      </c>
      <c r="E27" s="250">
        <v>0</v>
      </c>
      <c r="F27" s="250">
        <v>0</v>
      </c>
      <c r="G27" s="250">
        <v>0</v>
      </c>
      <c r="H27" s="250">
        <v>0</v>
      </c>
      <c r="I27" s="250">
        <v>0</v>
      </c>
      <c r="J27" s="250">
        <v>0</v>
      </c>
    </row>
    <row r="28" spans="1:13" ht="16.5" thickBot="1">
      <c r="A28" s="145"/>
      <c r="B28" s="167">
        <v>991</v>
      </c>
      <c r="C28" s="70" t="s">
        <v>17</v>
      </c>
      <c r="D28" s="184">
        <v>230</v>
      </c>
      <c r="E28" s="170">
        <v>0</v>
      </c>
      <c r="F28" s="170">
        <v>55</v>
      </c>
      <c r="G28" s="170">
        <v>0</v>
      </c>
      <c r="H28" s="170">
        <v>0</v>
      </c>
      <c r="I28" s="170">
        <v>2</v>
      </c>
      <c r="J28" s="170">
        <v>173</v>
      </c>
      <c r="K28" s="215"/>
      <c r="L28" s="215"/>
      <c r="M28" s="215"/>
    </row>
    <row r="29" spans="1:13" ht="15.75">
      <c r="A29" s="145"/>
      <c r="B29" s="171">
        <v>30</v>
      </c>
      <c r="C29" s="71" t="s">
        <v>18</v>
      </c>
      <c r="D29" s="172">
        <v>14</v>
      </c>
      <c r="E29" s="173">
        <v>0</v>
      </c>
      <c r="F29" s="173">
        <v>3</v>
      </c>
      <c r="G29" s="173">
        <v>0</v>
      </c>
      <c r="H29" s="173">
        <v>0</v>
      </c>
      <c r="I29" s="173">
        <v>0</v>
      </c>
      <c r="J29" s="173">
        <v>11</v>
      </c>
      <c r="K29" s="215"/>
      <c r="L29" s="215"/>
      <c r="M29" s="215"/>
    </row>
    <row r="30" spans="1:10" ht="16.5" thickBot="1">
      <c r="A30" s="145"/>
      <c r="B30" s="174">
        <v>35</v>
      </c>
      <c r="C30" s="60" t="s">
        <v>58</v>
      </c>
      <c r="D30" s="216">
        <v>11</v>
      </c>
      <c r="E30" s="176">
        <v>0</v>
      </c>
      <c r="F30" s="176">
        <v>3</v>
      </c>
      <c r="G30" s="176">
        <v>0</v>
      </c>
      <c r="H30" s="176">
        <v>0</v>
      </c>
      <c r="I30" s="176">
        <v>0</v>
      </c>
      <c r="J30" s="176">
        <v>8</v>
      </c>
    </row>
    <row r="31" spans="1:10" ht="15.75">
      <c r="A31" s="145"/>
      <c r="B31" s="177">
        <v>40</v>
      </c>
      <c r="C31" s="71" t="s">
        <v>19</v>
      </c>
      <c r="D31" s="172">
        <v>2</v>
      </c>
      <c r="E31" s="173">
        <v>0</v>
      </c>
      <c r="F31" s="173">
        <v>0</v>
      </c>
      <c r="G31" s="173">
        <v>0</v>
      </c>
      <c r="H31" s="173">
        <v>0</v>
      </c>
      <c r="I31" s="173">
        <v>0</v>
      </c>
      <c r="J31" s="173">
        <v>2</v>
      </c>
    </row>
    <row r="32" spans="1:10" ht="15.75">
      <c r="A32" s="24"/>
      <c r="B32" s="178">
        <v>402</v>
      </c>
      <c r="C32" s="179" t="s">
        <v>15</v>
      </c>
      <c r="D32" s="180">
        <v>2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2</v>
      </c>
    </row>
    <row r="33" spans="1:10" ht="16.5" thickBot="1">
      <c r="A33" s="24"/>
      <c r="B33" s="182">
        <v>403</v>
      </c>
      <c r="C33" s="183" t="s">
        <v>61</v>
      </c>
      <c r="D33" s="175">
        <v>0</v>
      </c>
      <c r="E33" s="176">
        <v>0</v>
      </c>
      <c r="F33" s="176">
        <v>0</v>
      </c>
      <c r="G33" s="176">
        <v>0</v>
      </c>
      <c r="H33" s="176">
        <v>0</v>
      </c>
      <c r="I33" s="176">
        <v>0</v>
      </c>
      <c r="J33" s="176">
        <v>0</v>
      </c>
    </row>
    <row r="34" spans="1:10" ht="16.5" thickBot="1">
      <c r="A34" s="24"/>
      <c r="B34" s="171">
        <v>50</v>
      </c>
      <c r="C34" s="70" t="s">
        <v>20</v>
      </c>
      <c r="D34" s="184">
        <v>214</v>
      </c>
      <c r="E34" s="170">
        <v>0</v>
      </c>
      <c r="F34" s="170">
        <v>52</v>
      </c>
      <c r="G34" s="170">
        <v>0</v>
      </c>
      <c r="H34" s="170">
        <v>0</v>
      </c>
      <c r="I34" s="170">
        <v>2</v>
      </c>
      <c r="J34" s="170">
        <v>160</v>
      </c>
    </row>
    <row r="35" spans="1:10" ht="15.75">
      <c r="A35" s="24"/>
      <c r="B35" s="171">
        <v>51</v>
      </c>
      <c r="C35" s="228" t="s">
        <v>21</v>
      </c>
      <c r="D35" s="229">
        <v>0</v>
      </c>
      <c r="E35" s="230">
        <v>0</v>
      </c>
      <c r="F35" s="230">
        <v>0</v>
      </c>
      <c r="G35" s="230">
        <v>0</v>
      </c>
      <c r="H35" s="230">
        <v>0</v>
      </c>
      <c r="I35" s="230">
        <v>0</v>
      </c>
      <c r="J35" s="230">
        <v>0</v>
      </c>
    </row>
    <row r="36" spans="1:10" ht="15.75">
      <c r="A36" s="24"/>
      <c r="B36" s="174">
        <v>511</v>
      </c>
      <c r="C36" s="190" t="s">
        <v>15</v>
      </c>
      <c r="D36" s="191">
        <v>0</v>
      </c>
      <c r="E36" s="192">
        <v>0</v>
      </c>
      <c r="F36" s="192">
        <v>0</v>
      </c>
      <c r="G36" s="192">
        <v>0</v>
      </c>
      <c r="H36" s="192">
        <v>0</v>
      </c>
      <c r="I36" s="192">
        <v>0</v>
      </c>
      <c r="J36" s="192">
        <v>0</v>
      </c>
    </row>
    <row r="37" spans="1:10" ht="15.75">
      <c r="A37" s="24"/>
      <c r="B37" s="174">
        <v>513</v>
      </c>
      <c r="C37" s="189" t="s">
        <v>61</v>
      </c>
      <c r="D37" s="191">
        <v>0</v>
      </c>
      <c r="E37" s="192">
        <v>0</v>
      </c>
      <c r="F37" s="192">
        <v>0</v>
      </c>
      <c r="G37" s="192">
        <v>0</v>
      </c>
      <c r="H37" s="192">
        <v>0</v>
      </c>
      <c r="I37" s="192">
        <v>0</v>
      </c>
      <c r="J37" s="192">
        <v>0</v>
      </c>
    </row>
    <row r="38" spans="1:10" ht="15.75">
      <c r="A38" s="145"/>
      <c r="B38" s="171">
        <v>53</v>
      </c>
      <c r="C38" s="76" t="s">
        <v>22</v>
      </c>
      <c r="D38" s="193">
        <v>0</v>
      </c>
      <c r="E38" s="194">
        <v>0</v>
      </c>
      <c r="F38" s="194">
        <v>0</v>
      </c>
      <c r="G38" s="195">
        <v>0</v>
      </c>
      <c r="H38" s="195">
        <v>0</v>
      </c>
      <c r="I38" s="195">
        <v>0</v>
      </c>
      <c r="J38" s="195">
        <v>0</v>
      </c>
    </row>
    <row r="39" spans="1:10" ht="15.75">
      <c r="A39" s="145"/>
      <c r="B39" s="171">
        <v>55</v>
      </c>
      <c r="C39" s="76" t="s">
        <v>23</v>
      </c>
      <c r="D39" s="187">
        <v>0</v>
      </c>
      <c r="E39" s="188">
        <v>0</v>
      </c>
      <c r="F39" s="188">
        <v>0</v>
      </c>
      <c r="G39" s="188">
        <v>0</v>
      </c>
      <c r="H39" s="188">
        <v>0</v>
      </c>
      <c r="I39" s="188">
        <v>0</v>
      </c>
      <c r="J39" s="188">
        <v>0</v>
      </c>
    </row>
    <row r="40" spans="1:10" ht="15.75">
      <c r="A40" s="145"/>
      <c r="B40" s="171">
        <v>56</v>
      </c>
      <c r="C40" s="190" t="s">
        <v>15</v>
      </c>
      <c r="D40" s="191">
        <v>0</v>
      </c>
      <c r="E40" s="192">
        <v>0</v>
      </c>
      <c r="F40" s="192">
        <v>0</v>
      </c>
      <c r="G40" s="192">
        <v>0</v>
      </c>
      <c r="H40" s="192">
        <v>0</v>
      </c>
      <c r="I40" s="192">
        <v>0</v>
      </c>
      <c r="J40" s="192">
        <v>0</v>
      </c>
    </row>
    <row r="41" spans="1:10" ht="15.75">
      <c r="A41" s="145"/>
      <c r="B41" s="174">
        <v>551</v>
      </c>
      <c r="C41" s="189" t="s">
        <v>61</v>
      </c>
      <c r="D41" s="191">
        <v>0</v>
      </c>
      <c r="E41" s="192">
        <v>0</v>
      </c>
      <c r="F41" s="192">
        <v>0</v>
      </c>
      <c r="G41" s="192">
        <v>0</v>
      </c>
      <c r="H41" s="192">
        <v>0</v>
      </c>
      <c r="I41" s="192">
        <v>0</v>
      </c>
      <c r="J41" s="192">
        <v>0</v>
      </c>
    </row>
    <row r="42" spans="1:13" ht="15.75">
      <c r="A42" s="145"/>
      <c r="B42" s="171">
        <v>65</v>
      </c>
      <c r="C42" s="189" t="s">
        <v>24</v>
      </c>
      <c r="D42" s="187">
        <v>134</v>
      </c>
      <c r="E42" s="188">
        <v>0</v>
      </c>
      <c r="F42" s="188">
        <v>0</v>
      </c>
      <c r="G42" s="188">
        <v>0</v>
      </c>
      <c r="H42" s="188">
        <v>0</v>
      </c>
      <c r="I42" s="188">
        <v>0</v>
      </c>
      <c r="J42" s="188">
        <v>134</v>
      </c>
      <c r="K42" s="215"/>
      <c r="L42" s="215"/>
      <c r="M42" s="215"/>
    </row>
    <row r="43" spans="1:10" ht="15.75">
      <c r="A43" s="145"/>
      <c r="B43" s="174">
        <v>651</v>
      </c>
      <c r="C43" s="190" t="s">
        <v>15</v>
      </c>
      <c r="D43" s="191">
        <v>134</v>
      </c>
      <c r="E43" s="192">
        <v>0</v>
      </c>
      <c r="F43" s="192">
        <v>0</v>
      </c>
      <c r="G43" s="192">
        <v>0</v>
      </c>
      <c r="H43" s="192">
        <v>0</v>
      </c>
      <c r="I43" s="192">
        <v>0</v>
      </c>
      <c r="J43" s="192">
        <v>134</v>
      </c>
    </row>
    <row r="44" spans="1:10" ht="15.75">
      <c r="A44" s="145"/>
      <c r="B44" s="174">
        <v>652</v>
      </c>
      <c r="C44" s="189" t="s">
        <v>61</v>
      </c>
      <c r="D44" s="191">
        <v>0</v>
      </c>
      <c r="E44" s="192">
        <v>0</v>
      </c>
      <c r="F44" s="192">
        <v>0</v>
      </c>
      <c r="G44" s="192">
        <v>0</v>
      </c>
      <c r="H44" s="192">
        <v>0</v>
      </c>
      <c r="I44" s="192">
        <v>0</v>
      </c>
      <c r="J44" s="192">
        <v>0</v>
      </c>
    </row>
    <row r="45" spans="1:10" ht="15.75">
      <c r="A45" s="24"/>
      <c r="B45" s="174">
        <v>655</v>
      </c>
      <c r="C45" s="190" t="s">
        <v>59</v>
      </c>
      <c r="D45" s="191">
        <v>0</v>
      </c>
      <c r="E45" s="192"/>
      <c r="F45" s="192">
        <v>0</v>
      </c>
      <c r="G45" s="192">
        <v>0</v>
      </c>
      <c r="H45" s="192">
        <v>0</v>
      </c>
      <c r="I45" s="192">
        <v>0</v>
      </c>
      <c r="J45" s="192">
        <v>0</v>
      </c>
    </row>
    <row r="46" spans="1:10" ht="15.75">
      <c r="A46" s="145"/>
      <c r="B46" s="174">
        <v>657</v>
      </c>
      <c r="C46" s="190" t="s">
        <v>25</v>
      </c>
      <c r="D46" s="191">
        <v>0</v>
      </c>
      <c r="E46" s="192">
        <v>0</v>
      </c>
      <c r="F46" s="192">
        <v>0</v>
      </c>
      <c r="G46" s="192">
        <v>0</v>
      </c>
      <c r="H46" s="192">
        <v>0</v>
      </c>
      <c r="I46" s="192">
        <v>0</v>
      </c>
      <c r="J46" s="192">
        <v>0</v>
      </c>
    </row>
    <row r="47" spans="1:39" ht="15.75">
      <c r="A47" s="24"/>
      <c r="B47" s="171">
        <v>70</v>
      </c>
      <c r="C47" s="189" t="s">
        <v>56</v>
      </c>
      <c r="D47" s="187">
        <v>80</v>
      </c>
      <c r="E47" s="188">
        <v>0</v>
      </c>
      <c r="F47" s="188">
        <v>52</v>
      </c>
      <c r="G47" s="188">
        <v>0</v>
      </c>
      <c r="H47" s="188">
        <v>0</v>
      </c>
      <c r="I47" s="188">
        <v>2</v>
      </c>
      <c r="J47" s="188">
        <v>26</v>
      </c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</row>
    <row r="48" spans="1:10" ht="15.75">
      <c r="A48" s="145"/>
      <c r="B48" s="196">
        <v>701</v>
      </c>
      <c r="C48" s="190" t="s">
        <v>15</v>
      </c>
      <c r="D48" s="197">
        <v>2</v>
      </c>
      <c r="E48" s="198">
        <v>0</v>
      </c>
      <c r="F48" s="198">
        <v>0</v>
      </c>
      <c r="G48" s="198">
        <v>0</v>
      </c>
      <c r="H48" s="198">
        <v>0</v>
      </c>
      <c r="I48" s="198">
        <v>0</v>
      </c>
      <c r="J48" s="198">
        <v>2</v>
      </c>
    </row>
    <row r="49" spans="1:10" ht="16.5" thickBot="1">
      <c r="A49" s="145"/>
      <c r="B49" s="182">
        <v>702</v>
      </c>
      <c r="C49" s="183" t="s">
        <v>61</v>
      </c>
      <c r="D49" s="175">
        <v>78</v>
      </c>
      <c r="E49" s="176">
        <v>0</v>
      </c>
      <c r="F49" s="176">
        <v>52</v>
      </c>
      <c r="G49" s="176">
        <v>0</v>
      </c>
      <c r="H49" s="176">
        <v>0</v>
      </c>
      <c r="I49" s="176">
        <v>2</v>
      </c>
      <c r="J49" s="176">
        <v>24</v>
      </c>
    </row>
    <row r="50" spans="1:10" ht="15.75">
      <c r="A50" s="109" t="s">
        <v>57</v>
      </c>
      <c r="B50" s="109"/>
      <c r="C50" s="115"/>
      <c r="D50" s="145"/>
      <c r="E50" s="145"/>
      <c r="F50" s="145"/>
      <c r="G50" s="145"/>
      <c r="H50" s="145"/>
      <c r="I50" s="145"/>
      <c r="J50" s="145"/>
    </row>
    <row r="51" spans="1:10" ht="15.75">
      <c r="A51" s="24" t="s">
        <v>27</v>
      </c>
      <c r="B51" s="26"/>
      <c r="C51" s="82"/>
      <c r="D51" s="117"/>
      <c r="E51" s="145"/>
      <c r="F51" s="145"/>
      <c r="G51" s="145"/>
      <c r="H51" s="145"/>
      <c r="I51" s="145"/>
      <c r="J51" s="145"/>
    </row>
    <row r="52" spans="1:10" ht="16.5" thickBot="1">
      <c r="A52" s="145"/>
      <c r="B52" s="25"/>
      <c r="C52" s="83"/>
      <c r="D52" s="145"/>
      <c r="E52" s="145"/>
      <c r="F52" s="145"/>
      <c r="G52" s="145"/>
      <c r="H52" s="145"/>
      <c r="I52" s="145"/>
      <c r="J52" s="145"/>
    </row>
    <row r="53" spans="1:10" ht="15.75">
      <c r="A53" s="24"/>
      <c r="B53" s="177">
        <v>45</v>
      </c>
      <c r="C53" s="84" t="s">
        <v>28</v>
      </c>
      <c r="D53" s="172">
        <v>2</v>
      </c>
      <c r="E53" s="173">
        <v>0</v>
      </c>
      <c r="F53" s="173">
        <v>0</v>
      </c>
      <c r="G53" s="173">
        <v>0</v>
      </c>
      <c r="H53" s="173">
        <v>0</v>
      </c>
      <c r="I53" s="173">
        <v>0</v>
      </c>
      <c r="J53" s="173">
        <v>2</v>
      </c>
    </row>
    <row r="54" spans="1:10" ht="15.75">
      <c r="A54" s="145"/>
      <c r="B54" s="171">
        <v>80</v>
      </c>
      <c r="C54" s="199" t="s">
        <v>29</v>
      </c>
      <c r="D54" s="200">
        <v>0.6495327102803738</v>
      </c>
      <c r="E54" s="201"/>
      <c r="F54" s="201">
        <v>0</v>
      </c>
      <c r="G54" s="201"/>
      <c r="H54" s="201"/>
      <c r="I54" s="217"/>
      <c r="J54" s="201">
        <v>0.86875</v>
      </c>
    </row>
    <row r="55" spans="1:10" ht="16.5" thickBot="1">
      <c r="A55" s="145"/>
      <c r="B55" s="147">
        <v>90</v>
      </c>
      <c r="C55" s="202" t="s">
        <v>30</v>
      </c>
      <c r="D55" s="365">
        <v>1.2876227265411233</v>
      </c>
      <c r="E55" s="218">
        <v>0</v>
      </c>
      <c r="F55" s="218">
        <v>0.8369547722517302</v>
      </c>
      <c r="G55" s="218">
        <v>0</v>
      </c>
      <c r="H55" s="218">
        <v>0</v>
      </c>
      <c r="I55" s="218">
        <v>0.03219056816352808</v>
      </c>
      <c r="J55" s="218">
        <v>0.4184773861258651</v>
      </c>
    </row>
    <row r="56" spans="1:10" ht="15.75">
      <c r="A56" s="255"/>
      <c r="B56" s="148"/>
      <c r="C56" s="256" t="s">
        <v>31</v>
      </c>
      <c r="D56" s="203"/>
      <c r="E56" s="203"/>
      <c r="F56" s="203"/>
      <c r="G56" s="203"/>
      <c r="H56" s="203"/>
      <c r="I56" s="203"/>
      <c r="J56" s="203"/>
    </row>
    <row r="57" spans="1:10" ht="15.75">
      <c r="A57" s="257"/>
      <c r="B57" s="258"/>
      <c r="C57" s="259" t="s">
        <v>104</v>
      </c>
      <c r="D57" s="364">
        <v>62130</v>
      </c>
      <c r="E57" s="375">
        <v>62130</v>
      </c>
      <c r="F57" s="375">
        <v>62130</v>
      </c>
      <c r="G57" s="375">
        <v>62130</v>
      </c>
      <c r="H57" s="375">
        <v>62130</v>
      </c>
      <c r="I57" s="375">
        <v>62130</v>
      </c>
      <c r="J57" s="375">
        <v>62130</v>
      </c>
    </row>
    <row r="58" spans="1:10" ht="15.75">
      <c r="A58" s="255"/>
      <c r="B58" s="148"/>
      <c r="C58" s="260" t="s">
        <v>96</v>
      </c>
      <c r="D58" s="203"/>
      <c r="E58" s="203"/>
      <c r="F58" s="203"/>
      <c r="G58" s="203"/>
      <c r="H58" s="203"/>
      <c r="I58" s="203"/>
      <c r="J58" s="203"/>
    </row>
    <row r="59" spans="1:10" ht="15.75">
      <c r="A59" s="24"/>
      <c r="E59" s="205"/>
      <c r="F59" s="24"/>
      <c r="G59" s="206"/>
      <c r="H59" s="206"/>
      <c r="I59" s="206"/>
      <c r="J59" s="206"/>
    </row>
    <row r="60" spans="3:4" ht="15.75">
      <c r="C60" s="136"/>
      <c r="D60" s="136"/>
    </row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</sheetData>
  <sheetProtection/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91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BR116"/>
  <sheetViews>
    <sheetView zoomScalePageLayoutView="0" workbookViewId="0" topLeftCell="A3">
      <selection activeCell="A1" sqref="A1"/>
    </sheetView>
  </sheetViews>
  <sheetFormatPr defaultColWidth="8.8515625" defaultRowHeight="19.5" customHeight="1"/>
  <cols>
    <col min="1" max="1" width="2.140625" style="134" customWidth="1"/>
    <col min="2" max="2" width="4.8515625" style="209" customWidth="1"/>
    <col min="3" max="3" width="36.421875" style="134" customWidth="1"/>
    <col min="4" max="4" width="9.8515625" style="134" customWidth="1"/>
    <col min="5" max="5" width="12.8515625" style="134" customWidth="1"/>
    <col min="6" max="6" width="14.28125" style="134" customWidth="1"/>
    <col min="7" max="7" width="8.28125" style="134" customWidth="1"/>
    <col min="8" max="8" width="7.421875" style="134" customWidth="1"/>
    <col min="9" max="9" width="11.8515625" style="134" customWidth="1"/>
    <col min="10" max="10" width="10.7109375" style="136" customWidth="1"/>
    <col min="11" max="11" width="8.57421875" style="136" customWidth="1"/>
    <col min="12" max="70" width="8.8515625" style="136" customWidth="1"/>
    <col min="71" max="16384" width="8.8515625" style="134" customWidth="1"/>
  </cols>
  <sheetData>
    <row r="2" spans="2:9" ht="15.75">
      <c r="B2" s="135"/>
      <c r="F2" s="136"/>
      <c r="G2" s="136"/>
      <c r="H2" s="136"/>
      <c r="I2" s="136"/>
    </row>
    <row r="3" spans="1:70" s="140" customFormat="1" ht="18.75">
      <c r="A3" s="137"/>
      <c r="B3" s="261" t="s">
        <v>0</v>
      </c>
      <c r="C3" s="288"/>
      <c r="D3" s="288"/>
      <c r="E3" s="288"/>
      <c r="F3" s="264"/>
      <c r="G3" s="288"/>
      <c r="H3" s="288"/>
      <c r="I3" s="288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</row>
    <row r="4" spans="2:70" s="140" customFormat="1" ht="15.75">
      <c r="B4" s="262"/>
      <c r="C4" s="289"/>
      <c r="D4" s="287"/>
      <c r="E4" s="287"/>
      <c r="F4" s="257"/>
      <c r="G4" s="257"/>
      <c r="H4" s="257"/>
      <c r="I4" s="257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</row>
    <row r="5" spans="1:70" s="140" customFormat="1" ht="12.75">
      <c r="A5" s="141"/>
      <c r="B5" s="263"/>
      <c r="C5" s="263"/>
      <c r="D5" s="264"/>
      <c r="E5" s="264"/>
      <c r="F5" s="265"/>
      <c r="G5" s="263"/>
      <c r="H5" s="263"/>
      <c r="I5" s="263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</row>
    <row r="6" spans="1:70" s="140" customFormat="1" ht="15">
      <c r="A6" s="24"/>
      <c r="B6" s="266" t="s">
        <v>1</v>
      </c>
      <c r="C6" s="267"/>
      <c r="D6" s="302" t="s">
        <v>86</v>
      </c>
      <c r="E6" s="268"/>
      <c r="F6" s="267"/>
      <c r="G6" s="267"/>
      <c r="H6" s="304" t="s">
        <v>74</v>
      </c>
      <c r="I6" s="270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</row>
    <row r="7" spans="1:9" ht="16.5" thickBot="1">
      <c r="A7" s="143"/>
      <c r="B7" s="266"/>
      <c r="C7" s="255"/>
      <c r="D7" s="268"/>
      <c r="E7" s="268"/>
      <c r="F7" s="268"/>
      <c r="G7" s="267"/>
      <c r="H7" s="267"/>
      <c r="I7" s="267"/>
    </row>
    <row r="8" spans="1:70" s="146" customFormat="1" ht="15">
      <c r="A8" s="145"/>
      <c r="B8" s="271" t="s">
        <v>2</v>
      </c>
      <c r="C8" s="271"/>
      <c r="D8" s="290"/>
      <c r="E8" s="274" t="s">
        <v>33</v>
      </c>
      <c r="F8" s="271"/>
      <c r="G8" s="275"/>
      <c r="H8" s="271"/>
      <c r="I8" s="272" t="s">
        <v>34</v>
      </c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</row>
    <row r="9" spans="1:70" s="146" customFormat="1" ht="15">
      <c r="A9" s="145"/>
      <c r="B9" s="276" t="s">
        <v>4</v>
      </c>
      <c r="C9" s="276"/>
      <c r="D9" s="291" t="s">
        <v>68</v>
      </c>
      <c r="E9" s="278"/>
      <c r="F9" s="276" t="s">
        <v>35</v>
      </c>
      <c r="G9" s="164" t="s">
        <v>36</v>
      </c>
      <c r="H9" s="276" t="s">
        <v>37</v>
      </c>
      <c r="I9" s="277" t="s">
        <v>39</v>
      </c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</row>
    <row r="10" spans="1:70" s="146" customFormat="1" ht="15">
      <c r="A10" s="145"/>
      <c r="B10" s="276" t="s">
        <v>5</v>
      </c>
      <c r="C10" s="276"/>
      <c r="D10" s="291"/>
      <c r="E10" s="278" t="s">
        <v>40</v>
      </c>
      <c r="F10" s="276"/>
      <c r="G10" s="164"/>
      <c r="H10" s="276"/>
      <c r="I10" s="277" t="s">
        <v>41</v>
      </c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</row>
    <row r="11" spans="1:70" s="146" customFormat="1" ht="15.75" thickBot="1">
      <c r="A11" s="145"/>
      <c r="B11" s="279" t="s">
        <v>6</v>
      </c>
      <c r="C11" s="280" t="s">
        <v>7</v>
      </c>
      <c r="D11" s="292">
        <v>5100</v>
      </c>
      <c r="E11" s="282">
        <v>5111</v>
      </c>
      <c r="F11" s="280">
        <v>5112</v>
      </c>
      <c r="G11" s="283">
        <v>5113</v>
      </c>
      <c r="H11" s="280">
        <v>5115</v>
      </c>
      <c r="I11" s="281" t="s">
        <v>42</v>
      </c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</row>
    <row r="12" spans="1:70" s="146" customFormat="1" ht="15">
      <c r="A12" s="145"/>
      <c r="B12" s="164"/>
      <c r="C12" s="164"/>
      <c r="D12" s="164"/>
      <c r="E12" s="164"/>
      <c r="F12" s="164"/>
      <c r="G12" s="164"/>
      <c r="H12" s="164"/>
      <c r="I12" s="164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</row>
    <row r="13" spans="1:70" s="146" customFormat="1" ht="15">
      <c r="A13" s="24" t="s">
        <v>8</v>
      </c>
      <c r="B13" s="148"/>
      <c r="C13" s="255"/>
      <c r="D13" s="164"/>
      <c r="E13" s="164"/>
      <c r="F13" s="164"/>
      <c r="G13" s="257"/>
      <c r="H13" s="257"/>
      <c r="I13" s="164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</row>
    <row r="14" spans="1:70" s="150" customFormat="1" ht="15.75" thickBot="1">
      <c r="A14" s="143"/>
      <c r="B14" s="148"/>
      <c r="C14" s="145"/>
      <c r="D14" s="149"/>
      <c r="E14" s="149"/>
      <c r="F14" s="149"/>
      <c r="G14" s="149"/>
      <c r="H14" s="149"/>
      <c r="I14" s="149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</row>
    <row r="15" spans="1:70" s="154" customFormat="1" ht="14.25">
      <c r="A15" s="151"/>
      <c r="B15" s="152"/>
      <c r="C15" s="32" t="s">
        <v>9</v>
      </c>
      <c r="D15" s="32">
        <v>1807.1</v>
      </c>
      <c r="E15" s="32">
        <v>1125</v>
      </c>
      <c r="F15" s="32">
        <v>616</v>
      </c>
      <c r="G15" s="32">
        <v>59</v>
      </c>
      <c r="H15" s="32">
        <v>6</v>
      </c>
      <c r="I15" s="244">
        <v>1.1</v>
      </c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</row>
    <row r="16" spans="1:70" s="140" customFormat="1" ht="14.25">
      <c r="A16" s="24"/>
      <c r="B16" s="155"/>
      <c r="C16" s="156" t="s">
        <v>10</v>
      </c>
      <c r="D16" s="157">
        <v>31.055281943445298</v>
      </c>
      <c r="E16" s="157">
        <v>35.49333333333333</v>
      </c>
      <c r="F16" s="157">
        <v>23.6525974025974</v>
      </c>
      <c r="G16" s="158">
        <v>24.915254237288135</v>
      </c>
      <c r="H16" s="158">
        <v>21.666666666666664</v>
      </c>
      <c r="I16" s="158">
        <v>18.18181818181818</v>
      </c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</row>
    <row r="17" spans="1:70" s="140" customFormat="1" ht="15" thickBot="1">
      <c r="A17" s="24"/>
      <c r="B17" s="159"/>
      <c r="C17" s="160" t="s">
        <v>11</v>
      </c>
      <c r="D17" s="161">
        <v>5612</v>
      </c>
      <c r="E17" s="161">
        <v>3993</v>
      </c>
      <c r="F17" s="161">
        <v>1457</v>
      </c>
      <c r="G17" s="162">
        <v>147</v>
      </c>
      <c r="H17" s="162">
        <v>13</v>
      </c>
      <c r="I17" s="245">
        <v>2</v>
      </c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</row>
    <row r="18" spans="1:70" s="140" customFormat="1" ht="14.25">
      <c r="A18" s="24"/>
      <c r="B18" s="164"/>
      <c r="C18" s="24"/>
      <c r="D18" s="219"/>
      <c r="E18" s="219"/>
      <c r="F18" s="219"/>
      <c r="G18" s="232"/>
      <c r="H18" s="232"/>
      <c r="I18" s="232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</row>
    <row r="19" spans="1:70" s="166" customFormat="1" ht="14.25">
      <c r="A19" s="47" t="s">
        <v>65</v>
      </c>
      <c r="B19" s="165"/>
      <c r="C19" s="47"/>
      <c r="D19" s="220"/>
      <c r="E19" s="220"/>
      <c r="F19" s="220"/>
      <c r="G19" s="220"/>
      <c r="H19" s="220"/>
      <c r="I19" s="293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</row>
    <row r="20" spans="1:70" s="166" customFormat="1" ht="14.25">
      <c r="A20" s="47"/>
      <c r="B20" s="165"/>
      <c r="C20" s="47"/>
      <c r="D20" s="220"/>
      <c r="E20" s="220"/>
      <c r="F20" s="220"/>
      <c r="G20" s="220"/>
      <c r="H20" s="220"/>
      <c r="I20" s="294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</row>
    <row r="21" spans="1:70" s="166" customFormat="1" ht="14.25">
      <c r="A21" s="47"/>
      <c r="B21" s="47"/>
      <c r="C21" s="47"/>
      <c r="D21" s="220"/>
      <c r="E21" s="220"/>
      <c r="F21" s="220"/>
      <c r="G21" s="220"/>
      <c r="H21" s="220"/>
      <c r="I21" s="293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</row>
    <row r="22" spans="1:70" s="166" customFormat="1" ht="15" thickBot="1">
      <c r="A22" s="47"/>
      <c r="B22" s="47"/>
      <c r="C22" s="47"/>
      <c r="D22" s="220"/>
      <c r="E22" s="220"/>
      <c r="F22" s="220"/>
      <c r="G22" s="220"/>
      <c r="H22" s="220"/>
      <c r="I22" s="294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</row>
    <row r="23" spans="1:70" s="140" customFormat="1" ht="15" thickBot="1">
      <c r="A23" s="24"/>
      <c r="B23" s="167">
        <v>12</v>
      </c>
      <c r="C23" s="52" t="s">
        <v>12</v>
      </c>
      <c r="D23" s="449">
        <v>5794</v>
      </c>
      <c r="E23" s="169">
        <v>3993</v>
      </c>
      <c r="F23" s="169">
        <v>1457</v>
      </c>
      <c r="G23" s="169">
        <v>147</v>
      </c>
      <c r="H23" s="169">
        <v>13</v>
      </c>
      <c r="I23" s="169">
        <v>184</v>
      </c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</row>
    <row r="24" spans="1:70" s="140" customFormat="1" ht="14.25">
      <c r="A24" s="24"/>
      <c r="B24" s="171">
        <v>20</v>
      </c>
      <c r="C24" s="56" t="s">
        <v>13</v>
      </c>
      <c r="D24" s="408">
        <v>821</v>
      </c>
      <c r="E24" s="233">
        <v>43</v>
      </c>
      <c r="F24" s="233">
        <v>78</v>
      </c>
      <c r="G24" s="233">
        <v>572</v>
      </c>
      <c r="H24" s="233">
        <v>28</v>
      </c>
      <c r="I24" s="221">
        <v>100</v>
      </c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</row>
    <row r="25" spans="1:70" s="146" customFormat="1" ht="15.75" thickBot="1">
      <c r="A25" s="145"/>
      <c r="B25" s="174">
        <v>25</v>
      </c>
      <c r="C25" s="60" t="s">
        <v>71</v>
      </c>
      <c r="D25" s="416">
        <v>79</v>
      </c>
      <c r="E25" s="186">
        <v>8</v>
      </c>
      <c r="F25" s="186">
        <v>8</v>
      </c>
      <c r="G25" s="186">
        <v>18</v>
      </c>
      <c r="H25" s="186">
        <v>10</v>
      </c>
      <c r="I25" s="252">
        <v>35</v>
      </c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</row>
    <row r="26" spans="1:70" s="146" customFormat="1" ht="15">
      <c r="A26" s="145"/>
      <c r="B26" s="177">
        <v>100</v>
      </c>
      <c r="C26" s="71" t="s">
        <v>14</v>
      </c>
      <c r="D26" s="408">
        <v>271</v>
      </c>
      <c r="E26" s="246">
        <v>42</v>
      </c>
      <c r="F26" s="246">
        <v>179</v>
      </c>
      <c r="G26" s="246">
        <v>47</v>
      </c>
      <c r="H26" s="246">
        <v>1</v>
      </c>
      <c r="I26" s="221">
        <v>2</v>
      </c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</row>
    <row r="27" spans="1:70" s="146" customFormat="1" ht="15">
      <c r="A27" s="145"/>
      <c r="B27" s="178">
        <v>102</v>
      </c>
      <c r="C27" s="179" t="s">
        <v>15</v>
      </c>
      <c r="D27" s="457">
        <v>199</v>
      </c>
      <c r="E27" s="224">
        <v>42</v>
      </c>
      <c r="F27" s="237">
        <v>147</v>
      </c>
      <c r="G27" s="237">
        <v>8</v>
      </c>
      <c r="H27" s="237">
        <v>0</v>
      </c>
      <c r="I27" s="223">
        <v>2</v>
      </c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</row>
    <row r="28" spans="1:70" s="146" customFormat="1" ht="15.75" thickBot="1">
      <c r="A28" s="145"/>
      <c r="B28" s="182">
        <v>103</v>
      </c>
      <c r="C28" s="183" t="s">
        <v>61</v>
      </c>
      <c r="D28" s="416">
        <v>72</v>
      </c>
      <c r="E28" s="247">
        <v>0</v>
      </c>
      <c r="F28" s="247">
        <v>32</v>
      </c>
      <c r="G28" s="247">
        <v>39</v>
      </c>
      <c r="H28" s="247">
        <v>1</v>
      </c>
      <c r="I28" s="252">
        <v>0</v>
      </c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</row>
    <row r="29" spans="1:70" s="146" customFormat="1" ht="15.75" thickBot="1">
      <c r="A29" s="145"/>
      <c r="B29" s="167">
        <v>991</v>
      </c>
      <c r="C29" s="70" t="s">
        <v>17</v>
      </c>
      <c r="D29" s="449">
        <v>6886</v>
      </c>
      <c r="E29" s="169">
        <v>4078</v>
      </c>
      <c r="F29" s="169">
        <v>1714</v>
      </c>
      <c r="G29" s="169">
        <v>766</v>
      </c>
      <c r="H29" s="169">
        <v>42</v>
      </c>
      <c r="I29" s="169">
        <v>286</v>
      </c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</row>
    <row r="30" spans="1:70" s="146" customFormat="1" ht="15">
      <c r="A30" s="145"/>
      <c r="B30" s="171">
        <v>30</v>
      </c>
      <c r="C30" s="71" t="s">
        <v>18</v>
      </c>
      <c r="D30" s="408">
        <v>2083</v>
      </c>
      <c r="E30" s="233">
        <v>1507</v>
      </c>
      <c r="F30" s="233">
        <v>526</v>
      </c>
      <c r="G30" s="233">
        <v>21</v>
      </c>
      <c r="H30" s="233">
        <v>15</v>
      </c>
      <c r="I30" s="221">
        <v>14</v>
      </c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</row>
    <row r="31" spans="1:70" s="146" customFormat="1" ht="15.75" thickBot="1">
      <c r="A31" s="145"/>
      <c r="B31" s="174">
        <v>35</v>
      </c>
      <c r="C31" s="60" t="s">
        <v>71</v>
      </c>
      <c r="D31" s="416">
        <v>247</v>
      </c>
      <c r="E31" s="186">
        <v>153</v>
      </c>
      <c r="F31" s="186">
        <v>83</v>
      </c>
      <c r="G31" s="186">
        <v>4</v>
      </c>
      <c r="H31" s="186">
        <v>2</v>
      </c>
      <c r="I31" s="252">
        <v>5</v>
      </c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</row>
    <row r="32" spans="1:70" s="146" customFormat="1" ht="15">
      <c r="A32" s="145"/>
      <c r="B32" s="177">
        <v>40</v>
      </c>
      <c r="C32" s="71" t="s">
        <v>19</v>
      </c>
      <c r="D32" s="408">
        <v>448</v>
      </c>
      <c r="E32" s="233">
        <v>243</v>
      </c>
      <c r="F32" s="233">
        <v>117</v>
      </c>
      <c r="G32" s="233">
        <v>80</v>
      </c>
      <c r="H32" s="233">
        <v>1</v>
      </c>
      <c r="I32" s="221">
        <v>7</v>
      </c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</row>
    <row r="33" spans="1:70" s="146" customFormat="1" ht="15">
      <c r="A33" s="145"/>
      <c r="B33" s="178">
        <v>402</v>
      </c>
      <c r="C33" s="179" t="s">
        <v>15</v>
      </c>
      <c r="D33" s="457">
        <v>370</v>
      </c>
      <c r="E33" s="234">
        <v>240</v>
      </c>
      <c r="F33" s="234">
        <v>109</v>
      </c>
      <c r="G33" s="234">
        <v>16</v>
      </c>
      <c r="H33" s="234">
        <v>0</v>
      </c>
      <c r="I33" s="223">
        <v>5</v>
      </c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</row>
    <row r="34" spans="1:70" s="146" customFormat="1" ht="15.75" thickBot="1">
      <c r="A34" s="145"/>
      <c r="B34" s="182">
        <v>403</v>
      </c>
      <c r="C34" s="183" t="s">
        <v>61</v>
      </c>
      <c r="D34" s="416">
        <v>78</v>
      </c>
      <c r="E34" s="186">
        <v>3</v>
      </c>
      <c r="F34" s="186">
        <v>8</v>
      </c>
      <c r="G34" s="186">
        <v>64</v>
      </c>
      <c r="H34" s="186">
        <v>1</v>
      </c>
      <c r="I34" s="252">
        <v>2</v>
      </c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</row>
    <row r="35" spans="1:70" s="140" customFormat="1" ht="15" thickBot="1">
      <c r="A35" s="24"/>
      <c r="B35" s="243">
        <v>50</v>
      </c>
      <c r="C35" s="231" t="s">
        <v>20</v>
      </c>
      <c r="D35" s="449">
        <v>4355</v>
      </c>
      <c r="E35" s="169">
        <v>2328</v>
      </c>
      <c r="F35" s="169">
        <v>1071</v>
      </c>
      <c r="G35" s="169">
        <v>665</v>
      </c>
      <c r="H35" s="169">
        <v>26</v>
      </c>
      <c r="I35" s="169">
        <v>265</v>
      </c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</row>
    <row r="36" spans="1:70" s="140" customFormat="1" ht="14.25">
      <c r="A36" s="24"/>
      <c r="B36" s="227">
        <v>51</v>
      </c>
      <c r="C36" s="228" t="s">
        <v>21</v>
      </c>
      <c r="D36" s="406">
        <v>12</v>
      </c>
      <c r="E36" s="236">
        <v>4</v>
      </c>
      <c r="F36" s="236">
        <v>3</v>
      </c>
      <c r="G36" s="236">
        <v>5</v>
      </c>
      <c r="H36" s="236">
        <v>0</v>
      </c>
      <c r="I36" s="221">
        <v>0</v>
      </c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</row>
    <row r="37" spans="1:70" s="140" customFormat="1" ht="15">
      <c r="A37" s="24"/>
      <c r="B37" s="174">
        <v>511</v>
      </c>
      <c r="C37" s="190" t="s">
        <v>15</v>
      </c>
      <c r="D37" s="409">
        <v>8</v>
      </c>
      <c r="E37" s="237">
        <v>4</v>
      </c>
      <c r="F37" s="237">
        <v>3</v>
      </c>
      <c r="G37" s="237">
        <v>1</v>
      </c>
      <c r="H37" s="237">
        <v>0</v>
      </c>
      <c r="I37" s="223">
        <v>0</v>
      </c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</row>
    <row r="38" spans="1:70" s="140" customFormat="1" ht="15">
      <c r="A38" s="24"/>
      <c r="B38" s="174">
        <v>513</v>
      </c>
      <c r="C38" s="189" t="s">
        <v>61</v>
      </c>
      <c r="D38" s="409">
        <v>4</v>
      </c>
      <c r="E38" s="237">
        <v>0</v>
      </c>
      <c r="F38" s="237">
        <v>0</v>
      </c>
      <c r="G38" s="237">
        <v>4</v>
      </c>
      <c r="H38" s="237">
        <v>0</v>
      </c>
      <c r="I38" s="223">
        <v>0</v>
      </c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</row>
    <row r="39" spans="1:70" s="140" customFormat="1" ht="14.25">
      <c r="A39" s="24"/>
      <c r="B39" s="171">
        <v>53</v>
      </c>
      <c r="C39" s="76" t="s">
        <v>22</v>
      </c>
      <c r="D39" s="402">
        <v>78</v>
      </c>
      <c r="E39" s="238">
        <v>51</v>
      </c>
      <c r="F39" s="238">
        <v>19</v>
      </c>
      <c r="G39" s="239">
        <v>8</v>
      </c>
      <c r="H39" s="239">
        <v>0</v>
      </c>
      <c r="I39" s="223">
        <v>0</v>
      </c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</row>
    <row r="40" spans="1:70" s="140" customFormat="1" ht="14.25">
      <c r="A40" s="24"/>
      <c r="B40" s="171">
        <v>55</v>
      </c>
      <c r="C40" s="76" t="s">
        <v>23</v>
      </c>
      <c r="D40" s="402">
        <v>638</v>
      </c>
      <c r="E40" s="240">
        <v>291</v>
      </c>
      <c r="F40" s="240">
        <v>91</v>
      </c>
      <c r="G40" s="240">
        <v>230</v>
      </c>
      <c r="H40" s="240">
        <v>26</v>
      </c>
      <c r="I40" s="223">
        <v>0</v>
      </c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</row>
    <row r="41" spans="1:70" s="140" customFormat="1" ht="15">
      <c r="A41" s="24"/>
      <c r="B41" s="171">
        <v>56</v>
      </c>
      <c r="C41" s="190" t="s">
        <v>15</v>
      </c>
      <c r="D41" s="409">
        <v>433</v>
      </c>
      <c r="E41" s="237">
        <v>289</v>
      </c>
      <c r="F41" s="237">
        <v>91</v>
      </c>
      <c r="G41" s="237">
        <v>53</v>
      </c>
      <c r="H41" s="237">
        <v>0</v>
      </c>
      <c r="I41" s="223">
        <v>0</v>
      </c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</row>
    <row r="42" spans="1:70" s="140" customFormat="1" ht="15">
      <c r="A42" s="24"/>
      <c r="B42" s="174">
        <v>551</v>
      </c>
      <c r="C42" s="189" t="s">
        <v>61</v>
      </c>
      <c r="D42" s="409">
        <v>205</v>
      </c>
      <c r="E42" s="237">
        <v>2</v>
      </c>
      <c r="F42" s="237">
        <v>0</v>
      </c>
      <c r="G42" s="237">
        <v>177</v>
      </c>
      <c r="H42" s="237">
        <v>26</v>
      </c>
      <c r="I42" s="223">
        <v>0</v>
      </c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</row>
    <row r="43" spans="1:70" s="146" customFormat="1" ht="15">
      <c r="A43" s="145"/>
      <c r="B43" s="171">
        <v>65</v>
      </c>
      <c r="C43" s="189" t="s">
        <v>24</v>
      </c>
      <c r="D43" s="402">
        <v>3548</v>
      </c>
      <c r="E43" s="240">
        <v>1982</v>
      </c>
      <c r="F43" s="240">
        <v>958</v>
      </c>
      <c r="G43" s="240">
        <v>422</v>
      </c>
      <c r="H43" s="240">
        <v>0</v>
      </c>
      <c r="I43" s="223">
        <v>186</v>
      </c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</row>
    <row r="44" spans="1:70" s="146" customFormat="1" ht="15">
      <c r="A44" s="145"/>
      <c r="B44" s="174">
        <v>651</v>
      </c>
      <c r="C44" s="190" t="s">
        <v>15</v>
      </c>
      <c r="D44" s="409">
        <v>3070</v>
      </c>
      <c r="E44" s="237">
        <v>1944</v>
      </c>
      <c r="F44" s="237">
        <v>920</v>
      </c>
      <c r="G44" s="237">
        <v>56</v>
      </c>
      <c r="H44" s="237">
        <v>0</v>
      </c>
      <c r="I44" s="223">
        <v>150</v>
      </c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</row>
    <row r="45" spans="1:70" s="146" customFormat="1" ht="15">
      <c r="A45" s="145"/>
      <c r="B45" s="174">
        <v>652</v>
      </c>
      <c r="C45" s="189" t="s">
        <v>61</v>
      </c>
      <c r="D45" s="224">
        <v>478</v>
      </c>
      <c r="E45" s="237">
        <v>38</v>
      </c>
      <c r="F45" s="237">
        <v>38</v>
      </c>
      <c r="G45" s="237">
        <v>366</v>
      </c>
      <c r="H45" s="237">
        <v>0</v>
      </c>
      <c r="I45" s="223">
        <v>36</v>
      </c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</row>
    <row r="46" spans="1:70" s="146" customFormat="1" ht="15">
      <c r="A46" s="145"/>
      <c r="B46" s="174">
        <v>655</v>
      </c>
      <c r="C46" s="190" t="s">
        <v>72</v>
      </c>
      <c r="D46" s="224">
        <v>30</v>
      </c>
      <c r="E46" s="237">
        <v>7</v>
      </c>
      <c r="F46" s="237">
        <v>4</v>
      </c>
      <c r="G46" s="237">
        <v>12</v>
      </c>
      <c r="H46" s="237">
        <v>0</v>
      </c>
      <c r="I46" s="223">
        <v>7</v>
      </c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</row>
    <row r="47" spans="1:70" s="146" customFormat="1" ht="15">
      <c r="A47" s="145"/>
      <c r="B47" s="174">
        <v>657</v>
      </c>
      <c r="C47" s="190" t="s">
        <v>25</v>
      </c>
      <c r="D47" s="253" t="s">
        <v>63</v>
      </c>
      <c r="E47" s="242" t="s">
        <v>63</v>
      </c>
      <c r="F47" s="242" t="s">
        <v>63</v>
      </c>
      <c r="G47" s="242">
        <v>0</v>
      </c>
      <c r="H47" s="242" t="s">
        <v>63</v>
      </c>
      <c r="I47" s="223">
        <v>0</v>
      </c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</row>
    <row r="48" spans="1:70" s="146" customFormat="1" ht="15">
      <c r="A48" s="145"/>
      <c r="B48" s="171">
        <v>70</v>
      </c>
      <c r="C48" s="189" t="s">
        <v>26</v>
      </c>
      <c r="D48" s="223">
        <v>79</v>
      </c>
      <c r="E48" s="240">
        <v>0</v>
      </c>
      <c r="F48" s="240">
        <v>0</v>
      </c>
      <c r="G48" s="240">
        <v>0</v>
      </c>
      <c r="H48" s="240">
        <v>0</v>
      </c>
      <c r="I48" s="223">
        <v>79</v>
      </c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</row>
    <row r="49" spans="1:70" s="146" customFormat="1" ht="15">
      <c r="A49" s="145"/>
      <c r="B49" s="196">
        <v>701</v>
      </c>
      <c r="C49" s="190" t="s">
        <v>15</v>
      </c>
      <c r="D49" s="226">
        <v>6</v>
      </c>
      <c r="E49" s="241">
        <v>0</v>
      </c>
      <c r="F49" s="241">
        <v>0</v>
      </c>
      <c r="G49" s="241">
        <v>0</v>
      </c>
      <c r="H49" s="241">
        <v>0</v>
      </c>
      <c r="I49" s="223">
        <v>6</v>
      </c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</row>
    <row r="50" spans="1:70" s="146" customFormat="1" ht="15.75" thickBot="1">
      <c r="A50" s="145"/>
      <c r="B50" s="182">
        <v>702</v>
      </c>
      <c r="C50" s="183" t="s">
        <v>61</v>
      </c>
      <c r="D50" s="185">
        <v>73</v>
      </c>
      <c r="E50" s="186">
        <v>0</v>
      </c>
      <c r="F50" s="186">
        <v>0</v>
      </c>
      <c r="G50" s="186">
        <v>0</v>
      </c>
      <c r="H50" s="186">
        <v>0</v>
      </c>
      <c r="I50" s="252">
        <v>73</v>
      </c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</row>
    <row r="51" spans="1:70" s="146" customFormat="1" ht="15">
      <c r="A51" s="145"/>
      <c r="B51" s="25"/>
      <c r="C51" s="81"/>
      <c r="D51" s="145"/>
      <c r="E51" s="145"/>
      <c r="F51" s="145"/>
      <c r="G51" s="145"/>
      <c r="H51" s="145"/>
      <c r="I51" s="145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</row>
    <row r="52" spans="1:70" s="146" customFormat="1" ht="15">
      <c r="A52" s="24" t="s">
        <v>27</v>
      </c>
      <c r="B52" s="26"/>
      <c r="C52" s="82"/>
      <c r="D52" s="248"/>
      <c r="E52" s="248"/>
      <c r="F52" s="248"/>
      <c r="G52" s="248"/>
      <c r="H52" s="145"/>
      <c r="I52" s="145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</row>
    <row r="53" spans="1:70" s="146" customFormat="1" ht="15.75" thickBot="1">
      <c r="A53" s="145"/>
      <c r="B53" s="25"/>
      <c r="C53" s="83"/>
      <c r="D53" s="145"/>
      <c r="E53" s="145"/>
      <c r="F53" s="145"/>
      <c r="G53" s="145"/>
      <c r="H53" s="145"/>
      <c r="I53" s="145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</row>
    <row r="54" spans="1:70" s="140" customFormat="1" ht="14.25">
      <c r="A54" s="24"/>
      <c r="B54" s="177">
        <v>45</v>
      </c>
      <c r="C54" s="84" t="s">
        <v>28</v>
      </c>
      <c r="D54" s="172">
        <v>177</v>
      </c>
      <c r="E54" s="173">
        <v>201</v>
      </c>
      <c r="F54" s="173">
        <v>-62</v>
      </c>
      <c r="G54" s="173">
        <v>33</v>
      </c>
      <c r="H54" s="173">
        <v>0</v>
      </c>
      <c r="I54" s="251">
        <v>5</v>
      </c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</row>
    <row r="55" spans="1:70" s="146" customFormat="1" ht="15">
      <c r="A55" s="145"/>
      <c r="B55" s="171">
        <v>80</v>
      </c>
      <c r="C55" s="199" t="s">
        <v>29</v>
      </c>
      <c r="D55" s="200">
        <v>1.3304247990815155</v>
      </c>
      <c r="E55" s="201">
        <v>1.7152061855670102</v>
      </c>
      <c r="F55" s="201">
        <v>1.3604108309990663</v>
      </c>
      <c r="G55" s="201">
        <v>0.22105263157894736</v>
      </c>
      <c r="H55" s="201">
        <v>0.5</v>
      </c>
      <c r="I55" s="201">
        <v>0.6943396226415094</v>
      </c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</row>
    <row r="56" spans="1:70" s="146" customFormat="1" ht="15.75" thickBot="1">
      <c r="A56" s="145"/>
      <c r="B56" s="147">
        <v>90</v>
      </c>
      <c r="C56" s="202" t="s">
        <v>30</v>
      </c>
      <c r="D56" s="365">
        <v>1.2636158607783234</v>
      </c>
      <c r="E56" s="218">
        <v>0</v>
      </c>
      <c r="F56" s="218">
        <v>0</v>
      </c>
      <c r="G56" s="218">
        <v>0</v>
      </c>
      <c r="H56" s="218">
        <v>0</v>
      </c>
      <c r="I56" s="218">
        <v>1.2636158607783234</v>
      </c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</row>
    <row r="57" spans="1:70" s="146" customFormat="1" ht="15.75">
      <c r="A57" s="145"/>
      <c r="B57" s="148"/>
      <c r="C57" s="256" t="s">
        <v>31</v>
      </c>
      <c r="D57" s="284"/>
      <c r="E57" s="203"/>
      <c r="F57" s="203"/>
      <c r="G57" s="203"/>
      <c r="H57" s="203"/>
      <c r="I57" s="203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</row>
    <row r="58" spans="1:70" s="146" customFormat="1" ht="14.25">
      <c r="A58" s="136"/>
      <c r="B58" s="285"/>
      <c r="C58" s="259" t="s">
        <v>105</v>
      </c>
      <c r="D58" s="286">
        <v>62519</v>
      </c>
      <c r="E58" s="374">
        <v>62519</v>
      </c>
      <c r="F58" s="374">
        <v>62519</v>
      </c>
      <c r="G58" s="374">
        <v>62519</v>
      </c>
      <c r="H58" s="374">
        <v>62519</v>
      </c>
      <c r="I58" s="374">
        <v>62519</v>
      </c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</row>
    <row r="59" spans="1:70" s="140" customFormat="1" ht="14.25">
      <c r="A59" s="24"/>
      <c r="B59" s="287"/>
      <c r="C59" s="260" t="s">
        <v>98</v>
      </c>
      <c r="D59" s="287"/>
      <c r="G59" s="206"/>
      <c r="H59" s="206"/>
      <c r="I59" s="20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</row>
    <row r="60" s="136" customFormat="1" ht="15">
      <c r="C60" s="363" t="s">
        <v>69</v>
      </c>
    </row>
    <row r="61" s="136" customFormat="1" ht="15">
      <c r="C61" s="363" t="s">
        <v>70</v>
      </c>
    </row>
    <row r="62" s="136" customFormat="1" ht="12.75"/>
    <row r="63" s="136" customFormat="1" ht="12.75"/>
    <row r="64" s="136" customFormat="1" ht="12.75"/>
    <row r="65" s="136" customFormat="1" ht="12.75"/>
    <row r="66" s="136" customFormat="1" ht="12.75"/>
    <row r="67" s="136" customFormat="1" ht="12.75"/>
    <row r="68" s="136" customFormat="1" ht="12.75"/>
    <row r="69" s="136" customFormat="1" ht="12.75"/>
    <row r="70" s="136" customFormat="1" ht="12.75"/>
    <row r="71" s="136" customFormat="1" ht="12.75"/>
    <row r="72" s="136" customFormat="1" ht="12.75"/>
    <row r="73" s="136" customFormat="1" ht="12.75"/>
    <row r="74" s="136" customFormat="1" ht="12.75"/>
    <row r="75" s="136" customFormat="1" ht="12.75"/>
    <row r="76" s="136" customFormat="1" ht="12.75"/>
    <row r="77" s="136" customFormat="1" ht="12.75"/>
    <row r="78" s="136" customFormat="1" ht="12.75"/>
    <row r="79" s="136" customFormat="1" ht="12.75"/>
    <row r="80" s="136" customFormat="1" ht="12.75"/>
    <row r="81" s="136" customFormat="1" ht="12.75"/>
    <row r="82" s="136" customFormat="1" ht="12.75"/>
    <row r="83" s="136" customFormat="1" ht="12.75"/>
    <row r="84" s="136" customFormat="1" ht="12.75"/>
    <row r="85" s="136" customFormat="1" ht="12.75"/>
    <row r="86" s="136" customFormat="1" ht="12.75"/>
    <row r="87" s="136" customFormat="1" ht="12.75"/>
    <row r="88" s="136" customFormat="1" ht="12.75"/>
    <row r="89" s="136" customFormat="1" ht="12.75"/>
    <row r="90" s="136" customFormat="1" ht="12.75"/>
    <row r="91" s="136" customFormat="1" ht="12.75"/>
    <row r="92" s="136" customFormat="1" ht="12.75"/>
    <row r="93" s="136" customFormat="1" ht="12.75"/>
    <row r="94" s="136" customFormat="1" ht="12.75"/>
    <row r="95" s="136" customFormat="1" ht="12.75"/>
    <row r="96" s="136" customFormat="1" ht="12.75"/>
    <row r="97" spans="1:9" ht="15.75">
      <c r="A97" s="136"/>
      <c r="B97" s="136"/>
      <c r="C97" s="136"/>
      <c r="D97" s="136"/>
      <c r="E97" s="136"/>
      <c r="F97" s="136"/>
      <c r="G97" s="136"/>
      <c r="H97" s="136"/>
      <c r="I97" s="136"/>
    </row>
    <row r="98" spans="1:9" ht="15.75">
      <c r="A98" s="136"/>
      <c r="B98" s="136"/>
      <c r="C98" s="136"/>
      <c r="D98" s="136"/>
      <c r="E98" s="136"/>
      <c r="F98" s="136"/>
      <c r="G98" s="136"/>
      <c r="H98" s="136"/>
      <c r="I98" s="136"/>
    </row>
    <row r="99" spans="1:9" ht="15.75">
      <c r="A99" s="136"/>
      <c r="B99" s="136"/>
      <c r="C99" s="136"/>
      <c r="D99" s="136"/>
      <c r="E99" s="136"/>
      <c r="F99" s="136"/>
      <c r="G99" s="136"/>
      <c r="H99" s="136"/>
      <c r="I99" s="136"/>
    </row>
    <row r="100" spans="1:9" ht="15.75">
      <c r="A100" s="136"/>
      <c r="B100" s="136"/>
      <c r="C100" s="136"/>
      <c r="D100" s="136"/>
      <c r="E100" s="136"/>
      <c r="F100" s="136"/>
      <c r="G100" s="136"/>
      <c r="H100" s="136"/>
      <c r="I100" s="136"/>
    </row>
    <row r="101" spans="1:9" ht="15.75">
      <c r="A101" s="136"/>
      <c r="B101" s="136"/>
      <c r="C101" s="136"/>
      <c r="D101" s="136"/>
      <c r="E101" s="136"/>
      <c r="F101" s="136"/>
      <c r="G101" s="136"/>
      <c r="H101" s="136"/>
      <c r="I101" s="136"/>
    </row>
    <row r="102" spans="1:9" ht="15.75">
      <c r="A102" s="136"/>
      <c r="B102" s="136"/>
      <c r="C102" s="136"/>
      <c r="D102" s="136"/>
      <c r="E102" s="136"/>
      <c r="F102" s="136"/>
      <c r="G102" s="136"/>
      <c r="H102" s="136"/>
      <c r="I102" s="136"/>
    </row>
    <row r="103" spans="1:9" ht="15.75">
      <c r="A103" s="136"/>
      <c r="B103" s="136"/>
      <c r="C103" s="136"/>
      <c r="D103" s="136"/>
      <c r="E103" s="136"/>
      <c r="F103" s="136"/>
      <c r="G103" s="136"/>
      <c r="H103" s="136"/>
      <c r="I103" s="136"/>
    </row>
    <row r="104" spans="1:9" ht="15.75">
      <c r="A104" s="207"/>
      <c r="B104" s="208"/>
      <c r="C104" s="207"/>
      <c r="D104" s="207"/>
      <c r="E104" s="207"/>
      <c r="F104" s="207"/>
      <c r="G104" s="207"/>
      <c r="H104" s="207"/>
      <c r="I104" s="207"/>
    </row>
    <row r="105" spans="1:9" ht="15.75">
      <c r="A105" s="207"/>
      <c r="B105" s="208"/>
      <c r="C105" s="207"/>
      <c r="D105" s="207"/>
      <c r="E105" s="207"/>
      <c r="F105" s="207"/>
      <c r="G105" s="207"/>
      <c r="H105" s="207"/>
      <c r="I105" s="207"/>
    </row>
    <row r="106" spans="1:9" ht="15.75">
      <c r="A106" s="207"/>
      <c r="B106" s="208"/>
      <c r="C106" s="207"/>
      <c r="D106" s="207"/>
      <c r="E106" s="207"/>
      <c r="F106" s="207"/>
      <c r="G106" s="207"/>
      <c r="H106" s="207"/>
      <c r="I106" s="207"/>
    </row>
    <row r="107" spans="1:9" ht="15.75">
      <c r="A107" s="207"/>
      <c r="B107" s="208"/>
      <c r="C107" s="207"/>
      <c r="D107" s="207"/>
      <c r="E107" s="207"/>
      <c r="F107" s="207"/>
      <c r="G107" s="207"/>
      <c r="H107" s="207"/>
      <c r="I107" s="207"/>
    </row>
    <row r="108" spans="1:9" ht="15.75">
      <c r="A108" s="207"/>
      <c r="B108" s="208"/>
      <c r="C108" s="207"/>
      <c r="D108" s="207"/>
      <c r="E108" s="207"/>
      <c r="F108" s="207"/>
      <c r="G108" s="207"/>
      <c r="H108" s="207"/>
      <c r="I108" s="207"/>
    </row>
    <row r="109" spans="1:9" ht="15.75">
      <c r="A109" s="207"/>
      <c r="B109" s="208"/>
      <c r="C109" s="207"/>
      <c r="D109" s="207"/>
      <c r="E109" s="207"/>
      <c r="F109" s="207"/>
      <c r="G109" s="207"/>
      <c r="H109" s="207"/>
      <c r="I109" s="207"/>
    </row>
    <row r="110" spans="1:9" ht="15.75">
      <c r="A110" s="207"/>
      <c r="B110" s="208"/>
      <c r="C110" s="207"/>
      <c r="D110" s="207"/>
      <c r="E110" s="207"/>
      <c r="F110" s="207"/>
      <c r="G110" s="207"/>
      <c r="H110" s="207"/>
      <c r="I110" s="207"/>
    </row>
    <row r="111" spans="1:9" ht="15.75">
      <c r="A111" s="207"/>
      <c r="B111" s="208"/>
      <c r="C111" s="207"/>
      <c r="D111" s="207"/>
      <c r="E111" s="207"/>
      <c r="F111" s="207"/>
      <c r="G111" s="207"/>
      <c r="H111" s="207"/>
      <c r="I111" s="207"/>
    </row>
    <row r="112" spans="1:9" ht="15.75">
      <c r="A112" s="207"/>
      <c r="B112" s="208"/>
      <c r="C112" s="207"/>
      <c r="D112" s="207"/>
      <c r="E112" s="207"/>
      <c r="F112" s="207"/>
      <c r="G112" s="207"/>
      <c r="H112" s="207"/>
      <c r="I112" s="207"/>
    </row>
    <row r="113" spans="1:9" ht="15.75">
      <c r="A113" s="207"/>
      <c r="B113" s="208"/>
      <c r="C113" s="207"/>
      <c r="D113" s="207"/>
      <c r="E113" s="207"/>
      <c r="F113" s="207"/>
      <c r="G113" s="207"/>
      <c r="H113" s="207"/>
      <c r="I113" s="207"/>
    </row>
    <row r="114" spans="1:9" ht="15.75">
      <c r="A114" s="207"/>
      <c r="B114" s="208"/>
      <c r="C114" s="207"/>
      <c r="D114" s="207"/>
      <c r="E114" s="207"/>
      <c r="F114" s="207"/>
      <c r="G114" s="207"/>
      <c r="H114" s="207"/>
      <c r="I114" s="207"/>
    </row>
    <row r="115" spans="1:9" ht="15.75">
      <c r="A115" s="207"/>
      <c r="B115" s="208"/>
      <c r="C115" s="207"/>
      <c r="D115" s="207"/>
      <c r="E115" s="207"/>
      <c r="F115" s="207"/>
      <c r="G115" s="207"/>
      <c r="H115" s="207"/>
      <c r="I115" s="207"/>
    </row>
    <row r="116" spans="1:9" ht="15.75">
      <c r="A116" s="207"/>
      <c r="B116" s="208"/>
      <c r="C116" s="207"/>
      <c r="D116" s="207"/>
      <c r="E116" s="207"/>
      <c r="F116" s="207"/>
      <c r="G116" s="207"/>
      <c r="H116" s="207"/>
      <c r="I116" s="207"/>
    </row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</sheetData>
  <sheetProtection/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94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3:AM60"/>
  <sheetViews>
    <sheetView zoomScalePageLayoutView="0" workbookViewId="0" topLeftCell="A1">
      <selection activeCell="A1" sqref="A1"/>
    </sheetView>
  </sheetViews>
  <sheetFormatPr defaultColWidth="8.8515625" defaultRowHeight="19.5" customHeight="1"/>
  <cols>
    <col min="1" max="1" width="3.00390625" style="210" customWidth="1"/>
    <col min="2" max="2" width="4.28125" style="211" customWidth="1"/>
    <col min="3" max="3" width="36.28125" style="211" customWidth="1"/>
    <col min="4" max="4" width="9.00390625" style="211" customWidth="1"/>
    <col min="5" max="5" width="7.00390625" style="211" customWidth="1"/>
    <col min="6" max="6" width="11.8515625" style="211" customWidth="1"/>
    <col min="7" max="7" width="10.28125" style="211" customWidth="1"/>
    <col min="8" max="8" width="12.00390625" style="211" customWidth="1"/>
    <col min="9" max="9" width="8.57421875" style="211" customWidth="1"/>
    <col min="10" max="10" width="9.57421875" style="211" customWidth="1"/>
    <col min="11" max="12" width="8.57421875" style="211" customWidth="1"/>
    <col min="13" max="16384" width="8.8515625" style="211" customWidth="1"/>
  </cols>
  <sheetData>
    <row r="2" ht="15.75"/>
    <row r="3" spans="1:10" ht="18.75">
      <c r="A3" s="137"/>
      <c r="B3" s="261" t="s">
        <v>45</v>
      </c>
      <c r="C3" s="138"/>
      <c r="D3" s="138"/>
      <c r="E3" s="138"/>
      <c r="F3" s="138"/>
      <c r="G3" s="138"/>
      <c r="H3" s="139"/>
      <c r="I3" s="138"/>
      <c r="J3" s="138"/>
    </row>
    <row r="4" spans="1:10" ht="15.75">
      <c r="A4" s="140"/>
      <c r="B4" s="262"/>
      <c r="C4" s="10"/>
      <c r="D4" s="10"/>
      <c r="E4" s="10"/>
      <c r="F4" s="140"/>
      <c r="G4" s="140"/>
      <c r="H4" s="136"/>
      <c r="I4" s="136"/>
      <c r="J4" s="136"/>
    </row>
    <row r="5" spans="1:10" ht="15.75">
      <c r="A5" s="141"/>
      <c r="B5" s="263"/>
      <c r="C5" s="263"/>
      <c r="D5" s="263"/>
      <c r="E5" s="263"/>
      <c r="F5" s="264"/>
      <c r="G5" s="264"/>
      <c r="H5" s="265"/>
      <c r="I5" s="263"/>
      <c r="J5" s="263"/>
    </row>
    <row r="6" spans="1:10" ht="15.75">
      <c r="A6" s="24"/>
      <c r="B6" s="266" t="s">
        <v>1</v>
      </c>
      <c r="C6" s="267"/>
      <c r="D6" s="302" t="s">
        <v>86</v>
      </c>
      <c r="E6" s="259"/>
      <c r="F6" s="259"/>
      <c r="G6" s="268"/>
      <c r="H6" s="267"/>
      <c r="I6" s="269" t="s">
        <v>74</v>
      </c>
      <c r="J6" s="270"/>
    </row>
    <row r="7" spans="1:10" ht="16.5" thickBot="1">
      <c r="A7" s="143"/>
      <c r="B7" s="266"/>
      <c r="C7" s="255"/>
      <c r="D7" s="255"/>
      <c r="E7" s="255"/>
      <c r="F7" s="268"/>
      <c r="G7" s="268"/>
      <c r="H7" s="268"/>
      <c r="I7" s="267"/>
      <c r="J7" s="267"/>
    </row>
    <row r="8" spans="1:10" ht="15.75">
      <c r="A8" s="145"/>
      <c r="B8" s="271" t="s">
        <v>2</v>
      </c>
      <c r="C8" s="271"/>
      <c r="D8" s="272" t="s">
        <v>3</v>
      </c>
      <c r="E8" s="272"/>
      <c r="F8" s="273"/>
      <c r="G8" s="274"/>
      <c r="H8" s="271"/>
      <c r="I8" s="275"/>
      <c r="J8" s="271"/>
    </row>
    <row r="9" spans="1:10" ht="15.75">
      <c r="A9" s="145"/>
      <c r="B9" s="276" t="s">
        <v>4</v>
      </c>
      <c r="C9" s="276"/>
      <c r="D9" s="277"/>
      <c r="E9" s="277" t="s">
        <v>46</v>
      </c>
      <c r="F9" s="277" t="s">
        <v>47</v>
      </c>
      <c r="G9" s="278" t="s">
        <v>48</v>
      </c>
      <c r="H9" s="276" t="s">
        <v>49</v>
      </c>
      <c r="I9" s="164" t="s">
        <v>50</v>
      </c>
      <c r="J9" s="276" t="s">
        <v>34</v>
      </c>
    </row>
    <row r="10" spans="1:10" ht="15.75">
      <c r="A10" s="145"/>
      <c r="B10" s="276" t="s">
        <v>5</v>
      </c>
      <c r="C10" s="276"/>
      <c r="D10" s="277" t="s">
        <v>34</v>
      </c>
      <c r="E10" s="277"/>
      <c r="F10" s="277"/>
      <c r="G10" s="278"/>
      <c r="H10" s="276"/>
      <c r="I10" s="164"/>
      <c r="J10" s="276"/>
    </row>
    <row r="11" spans="1:10" ht="16.5" thickBot="1">
      <c r="A11" s="145"/>
      <c r="B11" s="279" t="s">
        <v>6</v>
      </c>
      <c r="C11" s="280" t="s">
        <v>7</v>
      </c>
      <c r="D11" s="281" t="s">
        <v>64</v>
      </c>
      <c r="E11" s="281" t="s">
        <v>51</v>
      </c>
      <c r="F11" s="281" t="s">
        <v>52</v>
      </c>
      <c r="G11" s="282" t="s">
        <v>53</v>
      </c>
      <c r="H11" s="280" t="s">
        <v>54</v>
      </c>
      <c r="I11" s="283">
        <v>5116</v>
      </c>
      <c r="J11" s="280" t="s">
        <v>55</v>
      </c>
    </row>
    <row r="12" spans="1:10" ht="15.75">
      <c r="A12" s="145"/>
      <c r="B12" s="164"/>
      <c r="C12" s="164"/>
      <c r="D12" s="164"/>
      <c r="E12" s="164"/>
      <c r="F12" s="164"/>
      <c r="G12" s="164"/>
      <c r="H12" s="164"/>
      <c r="I12" s="164"/>
      <c r="J12" s="164"/>
    </row>
    <row r="13" spans="1:10" ht="15.75">
      <c r="A13" s="24" t="s">
        <v>8</v>
      </c>
      <c r="B13" s="148"/>
      <c r="C13" s="255"/>
      <c r="D13" s="255"/>
      <c r="E13" s="255"/>
      <c r="F13" s="164"/>
      <c r="G13" s="164"/>
      <c r="H13" s="164"/>
      <c r="I13" s="257"/>
      <c r="J13" s="164"/>
    </row>
    <row r="14" spans="1:10" ht="16.5" thickBot="1">
      <c r="A14" s="143"/>
      <c r="B14" s="148"/>
      <c r="C14" s="255"/>
      <c r="D14" s="255"/>
      <c r="E14" s="255"/>
      <c r="F14" s="164"/>
      <c r="G14" s="164"/>
      <c r="H14" s="164"/>
      <c r="I14" s="164"/>
      <c r="J14" s="164"/>
    </row>
    <row r="15" spans="1:10" ht="15.75">
      <c r="A15" s="151"/>
      <c r="B15" s="152"/>
      <c r="C15" s="32" t="s">
        <v>9</v>
      </c>
      <c r="D15" s="153">
        <v>1.1</v>
      </c>
      <c r="E15" s="32">
        <v>0</v>
      </c>
      <c r="F15" s="32">
        <v>0</v>
      </c>
      <c r="G15" s="32">
        <v>0</v>
      </c>
      <c r="H15" s="32">
        <v>0</v>
      </c>
      <c r="I15" s="212">
        <v>0</v>
      </c>
      <c r="J15" s="153">
        <v>1.1</v>
      </c>
    </row>
    <row r="16" spans="1:10" ht="15.75">
      <c r="A16" s="24"/>
      <c r="B16" s="155"/>
      <c r="C16" s="156" t="s">
        <v>10</v>
      </c>
      <c r="D16" s="157">
        <v>18.18181818181818</v>
      </c>
      <c r="E16" s="156"/>
      <c r="F16" s="157"/>
      <c r="G16" s="157"/>
      <c r="H16" s="157"/>
      <c r="I16" s="158"/>
      <c r="J16" s="158">
        <v>18.18181818181818</v>
      </c>
    </row>
    <row r="17" spans="1:10" ht="16.5" thickBot="1">
      <c r="A17" s="24"/>
      <c r="B17" s="159"/>
      <c r="C17" s="160" t="s">
        <v>11</v>
      </c>
      <c r="D17" s="213">
        <v>2</v>
      </c>
      <c r="E17" s="160">
        <v>0</v>
      </c>
      <c r="F17" s="160">
        <v>0</v>
      </c>
      <c r="G17" s="160">
        <v>0</v>
      </c>
      <c r="H17" s="160">
        <v>0</v>
      </c>
      <c r="I17" s="214">
        <v>0</v>
      </c>
      <c r="J17" s="163">
        <v>2</v>
      </c>
    </row>
    <row r="18" spans="1:10" ht="15.75">
      <c r="A18" s="24"/>
      <c r="B18" s="164"/>
      <c r="C18" s="24"/>
      <c r="D18" s="24"/>
      <c r="E18" s="24"/>
      <c r="F18" s="24"/>
      <c r="G18" s="24"/>
      <c r="H18" s="24"/>
      <c r="I18" s="151"/>
      <c r="J18" s="151"/>
    </row>
    <row r="19" spans="1:10" ht="15.75">
      <c r="A19" s="47" t="s">
        <v>65</v>
      </c>
      <c r="B19" s="165"/>
      <c r="C19" s="165"/>
      <c r="D19" s="165"/>
      <c r="E19" s="165"/>
      <c r="F19" s="165"/>
      <c r="G19" s="165"/>
      <c r="H19" s="165"/>
      <c r="I19" s="165"/>
      <c r="J19" s="165"/>
    </row>
    <row r="20" spans="1:10" ht="15.75">
      <c r="A20" s="47"/>
      <c r="B20" s="165"/>
      <c r="C20" s="165"/>
      <c r="D20" s="165"/>
      <c r="E20" s="165"/>
      <c r="F20" s="165"/>
      <c r="G20" s="165"/>
      <c r="H20" s="165"/>
      <c r="I20" s="164"/>
      <c r="J20" s="257"/>
    </row>
    <row r="21" spans="1:10" ht="16.5" thickBot="1">
      <c r="A21" s="47"/>
      <c r="B21" s="165"/>
      <c r="C21" s="165"/>
      <c r="D21" s="165"/>
      <c r="E21" s="165"/>
      <c r="F21" s="165"/>
      <c r="G21" s="165"/>
      <c r="H21" s="165"/>
      <c r="I21" s="165"/>
      <c r="J21" s="164"/>
    </row>
    <row r="22" spans="1:10" ht="16.5" thickBot="1">
      <c r="A22" s="24"/>
      <c r="B22" s="167">
        <v>12</v>
      </c>
      <c r="C22" s="52" t="s">
        <v>12</v>
      </c>
      <c r="D22" s="184">
        <v>184</v>
      </c>
      <c r="E22" s="170">
        <v>0</v>
      </c>
      <c r="F22" s="170">
        <v>0</v>
      </c>
      <c r="G22" s="170">
        <v>0</v>
      </c>
      <c r="H22" s="170">
        <v>0</v>
      </c>
      <c r="I22" s="170">
        <v>0</v>
      </c>
      <c r="J22" s="170">
        <v>184</v>
      </c>
    </row>
    <row r="23" spans="1:10" ht="15.75">
      <c r="A23" s="24"/>
      <c r="B23" s="171">
        <v>20</v>
      </c>
      <c r="C23" s="56" t="s">
        <v>13</v>
      </c>
      <c r="D23" s="172">
        <v>100</v>
      </c>
      <c r="E23" s="173">
        <v>0</v>
      </c>
      <c r="F23" s="173">
        <v>56</v>
      </c>
      <c r="G23" s="173">
        <v>0</v>
      </c>
      <c r="H23" s="173">
        <v>0</v>
      </c>
      <c r="I23" s="173">
        <v>2</v>
      </c>
      <c r="J23" s="173">
        <v>42</v>
      </c>
    </row>
    <row r="24" spans="1:10" ht="16.5" thickBot="1">
      <c r="A24" s="145"/>
      <c r="B24" s="174">
        <v>25</v>
      </c>
      <c r="C24" s="60" t="s">
        <v>71</v>
      </c>
      <c r="D24" s="175">
        <v>35</v>
      </c>
      <c r="E24" s="176">
        <v>0</v>
      </c>
      <c r="F24" s="176">
        <v>25</v>
      </c>
      <c r="G24" s="176">
        <v>0</v>
      </c>
      <c r="H24" s="176">
        <v>0</v>
      </c>
      <c r="I24" s="176">
        <v>1</v>
      </c>
      <c r="J24" s="176">
        <v>9</v>
      </c>
    </row>
    <row r="25" spans="1:36" ht="15.75">
      <c r="A25" s="145"/>
      <c r="B25" s="177">
        <v>100</v>
      </c>
      <c r="C25" s="71" t="s">
        <v>14</v>
      </c>
      <c r="D25" s="172">
        <v>2</v>
      </c>
      <c r="E25" s="249">
        <v>0</v>
      </c>
      <c r="F25" s="249">
        <v>0</v>
      </c>
      <c r="G25" s="249">
        <v>0</v>
      </c>
      <c r="H25" s="249">
        <v>0</v>
      </c>
      <c r="I25" s="249">
        <v>0</v>
      </c>
      <c r="J25" s="249">
        <v>2</v>
      </c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</row>
    <row r="26" spans="1:10" ht="15.75">
      <c r="A26" s="145"/>
      <c r="B26" s="178">
        <v>102</v>
      </c>
      <c r="C26" s="179" t="s">
        <v>15</v>
      </c>
      <c r="D26" s="180">
        <v>2</v>
      </c>
      <c r="E26" s="191">
        <v>0</v>
      </c>
      <c r="F26" s="192">
        <v>0</v>
      </c>
      <c r="G26" s="192">
        <v>0</v>
      </c>
      <c r="H26" s="192">
        <v>0</v>
      </c>
      <c r="I26" s="192">
        <v>0</v>
      </c>
      <c r="J26" s="192">
        <v>2</v>
      </c>
    </row>
    <row r="27" spans="1:10" ht="16.5" thickBot="1">
      <c r="A27" s="145"/>
      <c r="B27" s="182">
        <v>103</v>
      </c>
      <c r="C27" s="183" t="s">
        <v>61</v>
      </c>
      <c r="D27" s="175">
        <v>0</v>
      </c>
      <c r="E27" s="250">
        <v>0</v>
      </c>
      <c r="F27" s="250">
        <v>0</v>
      </c>
      <c r="G27" s="250">
        <v>0</v>
      </c>
      <c r="H27" s="250">
        <v>0</v>
      </c>
      <c r="I27" s="250">
        <v>0</v>
      </c>
      <c r="J27" s="250">
        <v>0</v>
      </c>
    </row>
    <row r="28" spans="1:13" ht="16.5" thickBot="1">
      <c r="A28" s="145"/>
      <c r="B28" s="167">
        <v>991</v>
      </c>
      <c r="C28" s="70" t="s">
        <v>17</v>
      </c>
      <c r="D28" s="184">
        <v>286</v>
      </c>
      <c r="E28" s="170">
        <v>0</v>
      </c>
      <c r="F28" s="170">
        <v>56</v>
      </c>
      <c r="G28" s="170">
        <v>0</v>
      </c>
      <c r="H28" s="170">
        <v>0</v>
      </c>
      <c r="I28" s="170">
        <v>2</v>
      </c>
      <c r="J28" s="170">
        <v>228</v>
      </c>
      <c r="K28" s="215"/>
      <c r="L28" s="215"/>
      <c r="M28" s="215"/>
    </row>
    <row r="29" spans="1:13" ht="15.75">
      <c r="A29" s="145"/>
      <c r="B29" s="171">
        <v>30</v>
      </c>
      <c r="C29" s="71" t="s">
        <v>18</v>
      </c>
      <c r="D29" s="172">
        <v>14</v>
      </c>
      <c r="E29" s="173">
        <v>0</v>
      </c>
      <c r="F29" s="173">
        <v>3</v>
      </c>
      <c r="G29" s="173">
        <v>0</v>
      </c>
      <c r="H29" s="173">
        <v>0</v>
      </c>
      <c r="I29" s="173">
        <v>0</v>
      </c>
      <c r="J29" s="173">
        <v>11</v>
      </c>
      <c r="K29" s="215"/>
      <c r="L29" s="215"/>
      <c r="M29" s="215"/>
    </row>
    <row r="30" spans="1:10" ht="16.5" thickBot="1">
      <c r="A30" s="145"/>
      <c r="B30" s="174">
        <v>35</v>
      </c>
      <c r="C30" s="60" t="s">
        <v>71</v>
      </c>
      <c r="D30" s="216">
        <v>5</v>
      </c>
      <c r="E30" s="176">
        <v>0</v>
      </c>
      <c r="F30" s="176">
        <v>2</v>
      </c>
      <c r="G30" s="176">
        <v>0</v>
      </c>
      <c r="H30" s="176">
        <v>0</v>
      </c>
      <c r="I30" s="176">
        <v>0</v>
      </c>
      <c r="J30" s="176">
        <v>3</v>
      </c>
    </row>
    <row r="31" spans="1:10" ht="15.75">
      <c r="A31" s="145"/>
      <c r="B31" s="177">
        <v>40</v>
      </c>
      <c r="C31" s="71" t="s">
        <v>19</v>
      </c>
      <c r="D31" s="172">
        <v>7</v>
      </c>
      <c r="E31" s="173">
        <v>0</v>
      </c>
      <c r="F31" s="173">
        <v>0</v>
      </c>
      <c r="G31" s="173">
        <v>0</v>
      </c>
      <c r="H31" s="173">
        <v>0</v>
      </c>
      <c r="I31" s="173">
        <v>0</v>
      </c>
      <c r="J31" s="173">
        <v>7</v>
      </c>
    </row>
    <row r="32" spans="1:10" ht="15.75">
      <c r="A32" s="24"/>
      <c r="B32" s="178">
        <v>402</v>
      </c>
      <c r="C32" s="179" t="s">
        <v>15</v>
      </c>
      <c r="D32" s="180">
        <v>5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5</v>
      </c>
    </row>
    <row r="33" spans="1:10" ht="16.5" thickBot="1">
      <c r="A33" s="24"/>
      <c r="B33" s="182">
        <v>403</v>
      </c>
      <c r="C33" s="183" t="s">
        <v>61</v>
      </c>
      <c r="D33" s="175">
        <v>2</v>
      </c>
      <c r="E33" s="176">
        <v>0</v>
      </c>
      <c r="F33" s="176">
        <v>0</v>
      </c>
      <c r="G33" s="176">
        <v>0</v>
      </c>
      <c r="H33" s="176">
        <v>0</v>
      </c>
      <c r="I33" s="176">
        <v>0</v>
      </c>
      <c r="J33" s="176">
        <v>2</v>
      </c>
    </row>
    <row r="34" spans="1:10" ht="16.5" thickBot="1">
      <c r="A34" s="24"/>
      <c r="B34" s="171">
        <v>50</v>
      </c>
      <c r="C34" s="70" t="s">
        <v>20</v>
      </c>
      <c r="D34" s="184">
        <v>265</v>
      </c>
      <c r="E34" s="170">
        <v>0</v>
      </c>
      <c r="F34" s="170">
        <v>53</v>
      </c>
      <c r="G34" s="170">
        <v>0</v>
      </c>
      <c r="H34" s="170">
        <v>0</v>
      </c>
      <c r="I34" s="170">
        <v>2</v>
      </c>
      <c r="J34" s="170">
        <v>210</v>
      </c>
    </row>
    <row r="35" spans="1:10" ht="15.75">
      <c r="A35" s="24"/>
      <c r="B35" s="171">
        <v>51</v>
      </c>
      <c r="C35" s="228" t="s">
        <v>21</v>
      </c>
      <c r="D35" s="229">
        <v>0</v>
      </c>
      <c r="E35" s="230">
        <v>0</v>
      </c>
      <c r="F35" s="230">
        <v>0</v>
      </c>
      <c r="G35" s="230">
        <v>0</v>
      </c>
      <c r="H35" s="230">
        <v>0</v>
      </c>
      <c r="I35" s="230">
        <v>0</v>
      </c>
      <c r="J35" s="230">
        <v>0</v>
      </c>
    </row>
    <row r="36" spans="1:10" ht="15.75">
      <c r="A36" s="24"/>
      <c r="B36" s="174">
        <v>511</v>
      </c>
      <c r="C36" s="190" t="s">
        <v>15</v>
      </c>
      <c r="D36" s="191">
        <v>0</v>
      </c>
      <c r="E36" s="192">
        <v>0</v>
      </c>
      <c r="F36" s="192">
        <v>0</v>
      </c>
      <c r="G36" s="192">
        <v>0</v>
      </c>
      <c r="H36" s="192">
        <v>0</v>
      </c>
      <c r="I36" s="192">
        <v>0</v>
      </c>
      <c r="J36" s="192">
        <v>0</v>
      </c>
    </row>
    <row r="37" spans="1:10" ht="15.75">
      <c r="A37" s="24"/>
      <c r="B37" s="174">
        <v>513</v>
      </c>
      <c r="C37" s="189" t="s">
        <v>61</v>
      </c>
      <c r="D37" s="191">
        <v>0</v>
      </c>
      <c r="E37" s="192">
        <v>0</v>
      </c>
      <c r="F37" s="192">
        <v>0</v>
      </c>
      <c r="G37" s="192">
        <v>0</v>
      </c>
      <c r="H37" s="192">
        <v>0</v>
      </c>
      <c r="I37" s="192">
        <v>0</v>
      </c>
      <c r="J37" s="192">
        <v>0</v>
      </c>
    </row>
    <row r="38" spans="1:10" ht="15.75">
      <c r="A38" s="145"/>
      <c r="B38" s="171">
        <v>53</v>
      </c>
      <c r="C38" s="76" t="s">
        <v>22</v>
      </c>
      <c r="D38" s="193">
        <v>0</v>
      </c>
      <c r="E38" s="194">
        <v>0</v>
      </c>
      <c r="F38" s="194">
        <v>0</v>
      </c>
      <c r="G38" s="195">
        <v>0</v>
      </c>
      <c r="H38" s="195">
        <v>0</v>
      </c>
      <c r="I38" s="195">
        <v>0</v>
      </c>
      <c r="J38" s="195">
        <v>0</v>
      </c>
    </row>
    <row r="39" spans="1:10" ht="15.75">
      <c r="A39" s="145"/>
      <c r="B39" s="171">
        <v>55</v>
      </c>
      <c r="C39" s="76" t="s">
        <v>23</v>
      </c>
      <c r="D39" s="187">
        <v>0</v>
      </c>
      <c r="E39" s="188">
        <v>0</v>
      </c>
      <c r="F39" s="188">
        <v>0</v>
      </c>
      <c r="G39" s="188">
        <v>0</v>
      </c>
      <c r="H39" s="188">
        <v>0</v>
      </c>
      <c r="I39" s="188">
        <v>0</v>
      </c>
      <c r="J39" s="188">
        <v>0</v>
      </c>
    </row>
    <row r="40" spans="1:10" ht="15.75">
      <c r="A40" s="145"/>
      <c r="B40" s="171">
        <v>56</v>
      </c>
      <c r="C40" s="190" t="s">
        <v>15</v>
      </c>
      <c r="D40" s="191">
        <v>0</v>
      </c>
      <c r="E40" s="192">
        <v>0</v>
      </c>
      <c r="F40" s="192">
        <v>0</v>
      </c>
      <c r="G40" s="192">
        <v>0</v>
      </c>
      <c r="H40" s="192">
        <v>0</v>
      </c>
      <c r="I40" s="192">
        <v>0</v>
      </c>
      <c r="J40" s="192">
        <v>0</v>
      </c>
    </row>
    <row r="41" spans="1:10" ht="15.75">
      <c r="A41" s="145"/>
      <c r="B41" s="174">
        <v>551</v>
      </c>
      <c r="C41" s="189" t="s">
        <v>61</v>
      </c>
      <c r="D41" s="191">
        <v>0</v>
      </c>
      <c r="E41" s="192">
        <v>0</v>
      </c>
      <c r="F41" s="192">
        <v>0</v>
      </c>
      <c r="G41" s="192">
        <v>0</v>
      </c>
      <c r="H41" s="192">
        <v>0</v>
      </c>
      <c r="I41" s="192">
        <v>0</v>
      </c>
      <c r="J41" s="192">
        <v>0</v>
      </c>
    </row>
    <row r="42" spans="1:13" ht="15.75">
      <c r="A42" s="145"/>
      <c r="B42" s="171">
        <v>65</v>
      </c>
      <c r="C42" s="189" t="s">
        <v>24</v>
      </c>
      <c r="D42" s="187">
        <v>186</v>
      </c>
      <c r="E42" s="188">
        <v>0</v>
      </c>
      <c r="F42" s="188">
        <v>0</v>
      </c>
      <c r="G42" s="188">
        <v>0</v>
      </c>
      <c r="H42" s="188">
        <v>0</v>
      </c>
      <c r="I42" s="188">
        <v>2</v>
      </c>
      <c r="J42" s="188">
        <v>184</v>
      </c>
      <c r="K42" s="215"/>
      <c r="L42" s="215"/>
      <c r="M42" s="215"/>
    </row>
    <row r="43" spans="1:10" ht="15.75">
      <c r="A43" s="145"/>
      <c r="B43" s="174">
        <v>651</v>
      </c>
      <c r="C43" s="190" t="s">
        <v>15</v>
      </c>
      <c r="D43" s="191">
        <v>150</v>
      </c>
      <c r="E43" s="192">
        <v>0</v>
      </c>
      <c r="F43" s="192">
        <v>0</v>
      </c>
      <c r="G43" s="192">
        <v>0</v>
      </c>
      <c r="H43" s="192">
        <v>0</v>
      </c>
      <c r="I43" s="192">
        <v>0</v>
      </c>
      <c r="J43" s="192">
        <v>150</v>
      </c>
    </row>
    <row r="44" spans="1:10" ht="15.75">
      <c r="A44" s="145"/>
      <c r="B44" s="174">
        <v>652</v>
      </c>
      <c r="C44" s="189" t="s">
        <v>61</v>
      </c>
      <c r="D44" s="191">
        <v>36</v>
      </c>
      <c r="E44" s="192">
        <v>0</v>
      </c>
      <c r="F44" s="192">
        <v>0</v>
      </c>
      <c r="G44" s="192">
        <v>0</v>
      </c>
      <c r="H44" s="192">
        <v>0</v>
      </c>
      <c r="I44" s="192">
        <v>2</v>
      </c>
      <c r="J44" s="192">
        <v>34</v>
      </c>
    </row>
    <row r="45" spans="1:10" ht="15.75">
      <c r="A45" s="24"/>
      <c r="B45" s="174">
        <v>655</v>
      </c>
      <c r="C45" s="190" t="s">
        <v>72</v>
      </c>
      <c r="D45" s="191">
        <v>7</v>
      </c>
      <c r="E45" s="192"/>
      <c r="F45" s="192">
        <v>0</v>
      </c>
      <c r="G45" s="192">
        <v>0</v>
      </c>
      <c r="H45" s="192">
        <v>0</v>
      </c>
      <c r="I45" s="192">
        <v>0</v>
      </c>
      <c r="J45" s="192">
        <v>7</v>
      </c>
    </row>
    <row r="46" spans="1:10" ht="15.75">
      <c r="A46" s="145"/>
      <c r="B46" s="174">
        <v>657</v>
      </c>
      <c r="C46" s="190" t="s">
        <v>25</v>
      </c>
      <c r="D46" s="191">
        <v>0</v>
      </c>
      <c r="E46" s="192">
        <v>0</v>
      </c>
      <c r="F46" s="192">
        <v>0</v>
      </c>
      <c r="G46" s="192">
        <v>0</v>
      </c>
      <c r="H46" s="192">
        <v>0</v>
      </c>
      <c r="I46" s="192">
        <v>0</v>
      </c>
      <c r="J46" s="192">
        <v>0</v>
      </c>
    </row>
    <row r="47" spans="1:39" ht="15.75">
      <c r="A47" s="24"/>
      <c r="B47" s="171">
        <v>70</v>
      </c>
      <c r="C47" s="189" t="s">
        <v>56</v>
      </c>
      <c r="D47" s="187">
        <v>79</v>
      </c>
      <c r="E47" s="188">
        <v>0</v>
      </c>
      <c r="F47" s="188">
        <v>53</v>
      </c>
      <c r="G47" s="188">
        <v>0</v>
      </c>
      <c r="H47" s="188">
        <v>0</v>
      </c>
      <c r="I47" s="188">
        <v>0</v>
      </c>
      <c r="J47" s="188">
        <v>26</v>
      </c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</row>
    <row r="48" spans="1:10" ht="15.75">
      <c r="A48" s="145"/>
      <c r="B48" s="196">
        <v>701</v>
      </c>
      <c r="C48" s="190" t="s">
        <v>15</v>
      </c>
      <c r="D48" s="197">
        <v>6</v>
      </c>
      <c r="E48" s="198">
        <v>0</v>
      </c>
      <c r="F48" s="198">
        <v>0</v>
      </c>
      <c r="G48" s="198">
        <v>0</v>
      </c>
      <c r="H48" s="198">
        <v>0</v>
      </c>
      <c r="I48" s="198">
        <v>0</v>
      </c>
      <c r="J48" s="198">
        <v>6</v>
      </c>
    </row>
    <row r="49" spans="1:10" ht="16.5" thickBot="1">
      <c r="A49" s="145"/>
      <c r="B49" s="182">
        <v>702</v>
      </c>
      <c r="C49" s="183" t="s">
        <v>61</v>
      </c>
      <c r="D49" s="175">
        <v>73</v>
      </c>
      <c r="E49" s="176">
        <v>0</v>
      </c>
      <c r="F49" s="176">
        <v>53</v>
      </c>
      <c r="G49" s="176">
        <v>0</v>
      </c>
      <c r="H49" s="176">
        <v>0</v>
      </c>
      <c r="I49" s="176">
        <v>0</v>
      </c>
      <c r="J49" s="176">
        <v>20</v>
      </c>
    </row>
    <row r="50" spans="1:10" ht="15.75">
      <c r="A50" s="109" t="s">
        <v>57</v>
      </c>
      <c r="B50" s="109"/>
      <c r="C50" s="115"/>
      <c r="D50" s="145"/>
      <c r="E50" s="145"/>
      <c r="F50" s="145"/>
      <c r="G50" s="145"/>
      <c r="H50" s="145"/>
      <c r="I50" s="145"/>
      <c r="J50" s="145"/>
    </row>
    <row r="51" spans="1:10" ht="15.75">
      <c r="A51" s="24" t="s">
        <v>27</v>
      </c>
      <c r="B51" s="26"/>
      <c r="C51" s="82"/>
      <c r="D51" s="117"/>
      <c r="E51" s="145"/>
      <c r="F51" s="145"/>
      <c r="G51" s="145"/>
      <c r="H51" s="145"/>
      <c r="I51" s="145"/>
      <c r="J51" s="145"/>
    </row>
    <row r="52" spans="1:10" ht="16.5" thickBot="1">
      <c r="A52" s="145"/>
      <c r="B52" s="25"/>
      <c r="C52" s="83"/>
      <c r="D52" s="145"/>
      <c r="E52" s="145"/>
      <c r="F52" s="145"/>
      <c r="G52" s="145"/>
      <c r="H52" s="145"/>
      <c r="I52" s="145"/>
      <c r="J52" s="145"/>
    </row>
    <row r="53" spans="1:10" ht="15.75">
      <c r="A53" s="24"/>
      <c r="B53" s="177">
        <v>45</v>
      </c>
      <c r="C53" s="84" t="s">
        <v>28</v>
      </c>
      <c r="D53" s="172">
        <v>5</v>
      </c>
      <c r="E53" s="173">
        <v>0</v>
      </c>
      <c r="F53" s="173">
        <v>0</v>
      </c>
      <c r="G53" s="173">
        <v>0</v>
      </c>
      <c r="H53" s="173">
        <v>0</v>
      </c>
      <c r="I53" s="173">
        <v>0</v>
      </c>
      <c r="J53" s="173">
        <v>5</v>
      </c>
    </row>
    <row r="54" spans="1:10" ht="15.75">
      <c r="A54" s="145"/>
      <c r="B54" s="171">
        <v>80</v>
      </c>
      <c r="C54" s="199" t="s">
        <v>29</v>
      </c>
      <c r="D54" s="200">
        <v>0.6943396226415094</v>
      </c>
      <c r="E54" s="201"/>
      <c r="F54" s="201">
        <v>0</v>
      </c>
      <c r="G54" s="201"/>
      <c r="H54" s="201"/>
      <c r="I54" s="217"/>
      <c r="J54" s="201">
        <v>0.8761904761904762</v>
      </c>
    </row>
    <row r="55" spans="1:10" ht="16.5" thickBot="1">
      <c r="A55" s="145"/>
      <c r="B55" s="147">
        <v>90</v>
      </c>
      <c r="C55" s="202" t="s">
        <v>30</v>
      </c>
      <c r="D55" s="365">
        <v>0.8477422863449512</v>
      </c>
      <c r="E55" s="218">
        <v>0</v>
      </c>
      <c r="F55" s="218">
        <v>0.8477422863449512</v>
      </c>
      <c r="G55" s="218">
        <v>0</v>
      </c>
      <c r="H55" s="218">
        <v>0</v>
      </c>
      <c r="I55" s="218">
        <v>0</v>
      </c>
      <c r="J55" s="218">
        <v>0.41587357443337225</v>
      </c>
    </row>
    <row r="56" spans="1:10" ht="15.75">
      <c r="A56" s="255"/>
      <c r="B56" s="148"/>
      <c r="C56" s="256" t="s">
        <v>31</v>
      </c>
      <c r="D56" s="203"/>
      <c r="E56" s="203"/>
      <c r="F56" s="203"/>
      <c r="G56" s="203"/>
      <c r="H56" s="203"/>
      <c r="I56" s="203"/>
      <c r="J56" s="203"/>
    </row>
    <row r="57" spans="1:10" ht="15.75">
      <c r="A57" s="257"/>
      <c r="B57" s="258"/>
      <c r="C57" s="259" t="s">
        <v>105</v>
      </c>
      <c r="D57" s="364">
        <v>62519</v>
      </c>
      <c r="E57" s="375">
        <v>62519</v>
      </c>
      <c r="F57" s="375">
        <v>62519</v>
      </c>
      <c r="G57" s="375">
        <v>62519</v>
      </c>
      <c r="H57" s="375">
        <v>62519</v>
      </c>
      <c r="I57" s="375">
        <v>62519</v>
      </c>
      <c r="J57" s="375">
        <v>62519</v>
      </c>
    </row>
    <row r="58" spans="1:10" ht="15.75">
      <c r="A58" s="255"/>
      <c r="B58" s="148"/>
      <c r="C58" s="260" t="s">
        <v>96</v>
      </c>
      <c r="D58" s="203"/>
      <c r="E58" s="203"/>
      <c r="F58" s="203"/>
      <c r="G58" s="203"/>
      <c r="H58" s="203"/>
      <c r="I58" s="203"/>
      <c r="J58" s="203"/>
    </row>
    <row r="59" spans="1:10" ht="15.75">
      <c r="A59" s="24"/>
      <c r="E59" s="205"/>
      <c r="F59" s="24"/>
      <c r="G59" s="206"/>
      <c r="H59" s="206"/>
      <c r="I59" s="206"/>
      <c r="J59" s="206"/>
    </row>
    <row r="60" spans="3:4" ht="15.75">
      <c r="C60" s="136"/>
      <c r="D60" s="136"/>
    </row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</sheetData>
  <sheetProtection/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95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2:BR116"/>
  <sheetViews>
    <sheetView zoomScalePageLayoutView="0" workbookViewId="0" topLeftCell="C3">
      <selection activeCell="A1" sqref="A1"/>
    </sheetView>
  </sheetViews>
  <sheetFormatPr defaultColWidth="8.8515625" defaultRowHeight="19.5" customHeight="1"/>
  <cols>
    <col min="1" max="1" width="2.140625" style="440" customWidth="1"/>
    <col min="2" max="2" width="4.8515625" style="478" customWidth="1"/>
    <col min="3" max="3" width="36.421875" style="440" customWidth="1"/>
    <col min="4" max="4" width="9.8515625" style="440" customWidth="1"/>
    <col min="5" max="5" width="12.8515625" style="440" customWidth="1"/>
    <col min="6" max="6" width="14.28125" style="440" customWidth="1"/>
    <col min="7" max="7" width="8.28125" style="440" customWidth="1"/>
    <col min="8" max="8" width="7.421875" style="440" customWidth="1"/>
    <col min="9" max="9" width="11.8515625" style="440" customWidth="1"/>
    <col min="10" max="10" width="10.7109375" style="257" customWidth="1"/>
    <col min="11" max="11" width="8.57421875" style="257" customWidth="1"/>
    <col min="12" max="70" width="8.8515625" style="257" customWidth="1"/>
    <col min="71" max="16384" width="8.8515625" style="440" customWidth="1"/>
  </cols>
  <sheetData>
    <row r="2" spans="2:9" ht="15.75">
      <c r="B2" s="441"/>
      <c r="F2" s="257"/>
      <c r="G2" s="257"/>
      <c r="H2" s="257"/>
      <c r="I2" s="257"/>
    </row>
    <row r="3" spans="1:70" s="287" customFormat="1" ht="18.75">
      <c r="A3" s="442"/>
      <c r="B3" s="261" t="s">
        <v>0</v>
      </c>
      <c r="C3" s="288"/>
      <c r="D3" s="288"/>
      <c r="E3" s="288"/>
      <c r="F3" s="264"/>
      <c r="G3" s="288"/>
      <c r="H3" s="288"/>
      <c r="I3" s="288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/>
      <c r="BE3" s="257"/>
      <c r="BF3" s="257"/>
      <c r="BG3" s="257"/>
      <c r="BH3" s="257"/>
      <c r="BI3" s="257"/>
      <c r="BJ3" s="257"/>
      <c r="BK3" s="257"/>
      <c r="BL3" s="257"/>
      <c r="BM3" s="257"/>
      <c r="BN3" s="257"/>
      <c r="BO3" s="257"/>
      <c r="BP3" s="257"/>
      <c r="BQ3" s="257"/>
      <c r="BR3" s="257"/>
    </row>
    <row r="4" spans="2:70" s="287" customFormat="1" ht="15.75">
      <c r="B4" s="262"/>
      <c r="C4" s="289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</row>
    <row r="5" spans="1:70" s="287" customFormat="1" ht="12.75">
      <c r="A5" s="265"/>
      <c r="B5" s="263"/>
      <c r="C5" s="263"/>
      <c r="D5" s="264"/>
      <c r="E5" s="264"/>
      <c r="F5" s="265"/>
      <c r="G5" s="263"/>
      <c r="H5" s="263"/>
      <c r="I5" s="263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7"/>
      <c r="BI5" s="257"/>
      <c r="BJ5" s="257"/>
      <c r="BK5" s="257"/>
      <c r="BL5" s="257"/>
      <c r="BM5" s="257"/>
      <c r="BN5" s="257"/>
      <c r="BO5" s="257"/>
      <c r="BP5" s="257"/>
      <c r="BQ5" s="257"/>
      <c r="BR5" s="257"/>
    </row>
    <row r="6" spans="1:70" s="287" customFormat="1" ht="15">
      <c r="A6" s="268"/>
      <c r="B6" s="266" t="s">
        <v>1</v>
      </c>
      <c r="C6" s="267"/>
      <c r="D6" s="302" t="s">
        <v>86</v>
      </c>
      <c r="E6" s="268"/>
      <c r="F6" s="267"/>
      <c r="G6" s="267"/>
      <c r="H6" s="304" t="s">
        <v>73</v>
      </c>
      <c r="I6" s="270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</row>
    <row r="7" spans="1:9" ht="16.5" thickBot="1">
      <c r="A7" s="267"/>
      <c r="B7" s="266"/>
      <c r="C7" s="255"/>
      <c r="D7" s="268"/>
      <c r="E7" s="268"/>
      <c r="F7" s="268"/>
      <c r="G7" s="267"/>
      <c r="H7" s="267"/>
      <c r="I7" s="267"/>
    </row>
    <row r="8" spans="1:70" s="285" customFormat="1" ht="15">
      <c r="A8" s="255"/>
      <c r="B8" s="271" t="s">
        <v>2</v>
      </c>
      <c r="C8" s="271"/>
      <c r="D8" s="290"/>
      <c r="E8" s="274" t="s">
        <v>33</v>
      </c>
      <c r="F8" s="271"/>
      <c r="G8" s="275"/>
      <c r="H8" s="271"/>
      <c r="I8" s="272" t="s">
        <v>34</v>
      </c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7"/>
      <c r="BR8" s="257"/>
    </row>
    <row r="9" spans="1:70" s="285" customFormat="1" ht="15">
      <c r="A9" s="255"/>
      <c r="B9" s="276" t="s">
        <v>4</v>
      </c>
      <c r="C9" s="276"/>
      <c r="D9" s="291" t="s">
        <v>68</v>
      </c>
      <c r="E9" s="278"/>
      <c r="F9" s="276" t="s">
        <v>35</v>
      </c>
      <c r="G9" s="164" t="s">
        <v>36</v>
      </c>
      <c r="H9" s="276" t="s">
        <v>37</v>
      </c>
      <c r="I9" s="277" t="s">
        <v>39</v>
      </c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</row>
    <row r="10" spans="1:70" s="285" customFormat="1" ht="15">
      <c r="A10" s="255"/>
      <c r="B10" s="276" t="s">
        <v>5</v>
      </c>
      <c r="C10" s="276"/>
      <c r="D10" s="291"/>
      <c r="E10" s="278" t="s">
        <v>40</v>
      </c>
      <c r="F10" s="276"/>
      <c r="G10" s="164"/>
      <c r="H10" s="276"/>
      <c r="I10" s="277" t="s">
        <v>41</v>
      </c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257"/>
      <c r="BK10" s="257"/>
      <c r="BL10" s="257"/>
      <c r="BM10" s="257"/>
      <c r="BN10" s="257"/>
      <c r="BO10" s="257"/>
      <c r="BP10" s="257"/>
      <c r="BQ10" s="257"/>
      <c r="BR10" s="257"/>
    </row>
    <row r="11" spans="1:70" s="285" customFormat="1" ht="15.75" thickBot="1">
      <c r="A11" s="255"/>
      <c r="B11" s="279" t="s">
        <v>6</v>
      </c>
      <c r="C11" s="280" t="s">
        <v>7</v>
      </c>
      <c r="D11" s="292">
        <v>5100</v>
      </c>
      <c r="E11" s="282">
        <v>5111</v>
      </c>
      <c r="F11" s="280">
        <v>5112</v>
      </c>
      <c r="G11" s="283">
        <v>5113</v>
      </c>
      <c r="H11" s="280">
        <v>5115</v>
      </c>
      <c r="I11" s="281" t="s">
        <v>42</v>
      </c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7"/>
      <c r="BP11" s="257"/>
      <c r="BQ11" s="257"/>
      <c r="BR11" s="257"/>
    </row>
    <row r="12" spans="1:70" s="285" customFormat="1" ht="15">
      <c r="A12" s="255"/>
      <c r="B12" s="164"/>
      <c r="C12" s="164"/>
      <c r="D12" s="164"/>
      <c r="E12" s="164"/>
      <c r="F12" s="164"/>
      <c r="G12" s="164"/>
      <c r="H12" s="164"/>
      <c r="I12" s="164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7"/>
      <c r="BG12" s="257"/>
      <c r="BH12" s="257"/>
      <c r="BI12" s="257"/>
      <c r="BJ12" s="257"/>
      <c r="BK12" s="257"/>
      <c r="BL12" s="257"/>
      <c r="BM12" s="257"/>
      <c r="BN12" s="257"/>
      <c r="BO12" s="257"/>
      <c r="BP12" s="257"/>
      <c r="BQ12" s="257"/>
      <c r="BR12" s="257"/>
    </row>
    <row r="13" spans="1:70" s="285" customFormat="1" ht="15">
      <c r="A13" s="268" t="s">
        <v>8</v>
      </c>
      <c r="B13" s="148"/>
      <c r="C13" s="255"/>
      <c r="D13" s="164"/>
      <c r="E13" s="164"/>
      <c r="F13" s="164"/>
      <c r="G13" s="257"/>
      <c r="H13" s="257"/>
      <c r="I13" s="164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  <c r="BO13" s="257"/>
      <c r="BP13" s="257"/>
      <c r="BQ13" s="257"/>
      <c r="BR13" s="257"/>
    </row>
    <row r="14" spans="1:70" s="443" customFormat="1" ht="15.75" thickBot="1">
      <c r="A14" s="267"/>
      <c r="B14" s="148"/>
      <c r="C14" s="255"/>
      <c r="D14" s="164"/>
      <c r="E14" s="164"/>
      <c r="F14" s="164"/>
      <c r="G14" s="164"/>
      <c r="H14" s="164"/>
      <c r="I14" s="164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</row>
    <row r="15" spans="1:70" s="445" customFormat="1" ht="14.25">
      <c r="A15" s="359"/>
      <c r="B15" s="349"/>
      <c r="C15" s="350" t="s">
        <v>9</v>
      </c>
      <c r="D15" s="350">
        <v>1948</v>
      </c>
      <c r="E15" s="350">
        <v>1232</v>
      </c>
      <c r="F15" s="350">
        <v>646</v>
      </c>
      <c r="G15" s="350">
        <v>57</v>
      </c>
      <c r="H15" s="350">
        <v>12</v>
      </c>
      <c r="I15" s="444">
        <v>1</v>
      </c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</row>
    <row r="16" spans="1:70" s="287" customFormat="1" ht="14.25">
      <c r="A16" s="268"/>
      <c r="B16" s="276"/>
      <c r="C16" s="352" t="s">
        <v>10</v>
      </c>
      <c r="D16" s="353">
        <v>31.89425051334702</v>
      </c>
      <c r="E16" s="353">
        <v>36.79383116883117</v>
      </c>
      <c r="F16" s="353">
        <v>23.374613003095973</v>
      </c>
      <c r="G16" s="354">
        <v>25.087719298245613</v>
      </c>
      <c r="H16" s="354">
        <v>20.833333333333336</v>
      </c>
      <c r="I16" s="354">
        <v>20</v>
      </c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</row>
    <row r="17" spans="1:70" s="287" customFormat="1" ht="15" thickBot="1">
      <c r="A17" s="268"/>
      <c r="B17" s="279"/>
      <c r="C17" s="355" t="s">
        <v>11</v>
      </c>
      <c r="D17" s="356">
        <v>6213</v>
      </c>
      <c r="E17" s="356">
        <v>4533</v>
      </c>
      <c r="F17" s="356">
        <v>1510</v>
      </c>
      <c r="G17" s="357">
        <v>143</v>
      </c>
      <c r="H17" s="357">
        <v>25</v>
      </c>
      <c r="I17" s="446">
        <v>2</v>
      </c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</row>
    <row r="18" spans="1:70" s="287" customFormat="1" ht="14.25">
      <c r="A18" s="268"/>
      <c r="B18" s="164"/>
      <c r="C18" s="268"/>
      <c r="D18" s="361"/>
      <c r="E18" s="361"/>
      <c r="F18" s="361"/>
      <c r="G18" s="362"/>
      <c r="H18" s="362"/>
      <c r="I18" s="362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7"/>
      <c r="BO18" s="257"/>
      <c r="BP18" s="257"/>
      <c r="BQ18" s="257"/>
      <c r="BR18" s="257"/>
    </row>
    <row r="19" spans="1:70" s="447" customFormat="1" ht="14.25">
      <c r="A19" s="165" t="s">
        <v>65</v>
      </c>
      <c r="B19" s="165"/>
      <c r="C19" s="165"/>
      <c r="D19" s="293"/>
      <c r="E19" s="293"/>
      <c r="F19" s="293"/>
      <c r="G19" s="293"/>
      <c r="H19" s="293"/>
      <c r="I19" s="293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</row>
    <row r="20" spans="1:70" s="447" customFormat="1" ht="14.25">
      <c r="A20" s="165"/>
      <c r="B20" s="165"/>
      <c r="C20" s="165"/>
      <c r="D20" s="293"/>
      <c r="E20" s="293"/>
      <c r="F20" s="293"/>
      <c r="G20" s="293"/>
      <c r="H20" s="293"/>
      <c r="I20" s="294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</row>
    <row r="21" spans="1:70" s="447" customFormat="1" ht="14.25">
      <c r="A21" s="165"/>
      <c r="B21" s="165"/>
      <c r="C21" s="165"/>
      <c r="D21" s="293"/>
      <c r="E21" s="293"/>
      <c r="F21" s="293"/>
      <c r="G21" s="293"/>
      <c r="H21" s="293"/>
      <c r="I21" s="293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</row>
    <row r="22" spans="1:70" s="447" customFormat="1" ht="15" thickBot="1">
      <c r="A22" s="165"/>
      <c r="B22" s="165"/>
      <c r="C22" s="165"/>
      <c r="D22" s="293"/>
      <c r="E22" s="293"/>
      <c r="F22" s="293"/>
      <c r="G22" s="293"/>
      <c r="H22" s="293"/>
      <c r="I22" s="294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  <c r="BJ22" s="257"/>
      <c r="BK22" s="257"/>
      <c r="BL22" s="257"/>
      <c r="BM22" s="257"/>
      <c r="BN22" s="257"/>
      <c r="BO22" s="257"/>
      <c r="BP22" s="257"/>
      <c r="BQ22" s="257"/>
      <c r="BR22" s="257"/>
    </row>
    <row r="23" spans="1:70" s="287" customFormat="1" ht="15" thickBot="1">
      <c r="A23" s="268"/>
      <c r="B23" s="448">
        <v>12</v>
      </c>
      <c r="C23" s="52" t="s">
        <v>12</v>
      </c>
      <c r="D23" s="449">
        <v>6410</v>
      </c>
      <c r="E23" s="405">
        <v>4533</v>
      </c>
      <c r="F23" s="405">
        <v>1510</v>
      </c>
      <c r="G23" s="405">
        <v>143</v>
      </c>
      <c r="H23" s="405">
        <v>25</v>
      </c>
      <c r="I23" s="405">
        <v>199</v>
      </c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7"/>
      <c r="BR23" s="257"/>
    </row>
    <row r="24" spans="1:70" s="287" customFormat="1" ht="14.25">
      <c r="A24" s="268"/>
      <c r="B24" s="450">
        <v>20</v>
      </c>
      <c r="C24" s="56" t="s">
        <v>13</v>
      </c>
      <c r="D24" s="408">
        <v>579</v>
      </c>
      <c r="E24" s="451">
        <v>41</v>
      </c>
      <c r="F24" s="451">
        <v>45</v>
      </c>
      <c r="G24" s="451">
        <v>359</v>
      </c>
      <c r="H24" s="451">
        <v>30</v>
      </c>
      <c r="I24" s="408">
        <v>104</v>
      </c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  <c r="BJ24" s="257"/>
      <c r="BK24" s="257"/>
      <c r="BL24" s="257"/>
      <c r="BM24" s="257"/>
      <c r="BN24" s="257"/>
      <c r="BO24" s="257"/>
      <c r="BP24" s="257"/>
      <c r="BQ24" s="257"/>
      <c r="BR24" s="257"/>
    </row>
    <row r="25" spans="1:70" s="285" customFormat="1" ht="15.75" thickBot="1">
      <c r="A25" s="255"/>
      <c r="B25" s="452">
        <v>25</v>
      </c>
      <c r="C25" s="60" t="s">
        <v>71</v>
      </c>
      <c r="D25" s="416">
        <v>154</v>
      </c>
      <c r="E25" s="417">
        <v>41</v>
      </c>
      <c r="F25" s="417">
        <v>13</v>
      </c>
      <c r="G25" s="417">
        <v>45</v>
      </c>
      <c r="H25" s="417">
        <v>25</v>
      </c>
      <c r="I25" s="453">
        <v>30</v>
      </c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</row>
    <row r="26" spans="1:70" s="285" customFormat="1" ht="15">
      <c r="A26" s="255"/>
      <c r="B26" s="454">
        <v>100</v>
      </c>
      <c r="C26" s="71" t="s">
        <v>14</v>
      </c>
      <c r="D26" s="408">
        <v>448</v>
      </c>
      <c r="E26" s="455">
        <v>243</v>
      </c>
      <c r="F26" s="455">
        <v>117</v>
      </c>
      <c r="G26" s="455">
        <v>80</v>
      </c>
      <c r="H26" s="455">
        <v>1</v>
      </c>
      <c r="I26" s="408">
        <v>7</v>
      </c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  <c r="BJ26" s="257"/>
      <c r="BK26" s="257"/>
      <c r="BL26" s="257"/>
      <c r="BM26" s="257"/>
      <c r="BN26" s="257"/>
      <c r="BO26" s="257"/>
      <c r="BP26" s="257"/>
      <c r="BQ26" s="257"/>
      <c r="BR26" s="257"/>
    </row>
    <row r="27" spans="1:70" s="285" customFormat="1" ht="15">
      <c r="A27" s="255"/>
      <c r="B27" s="456">
        <v>102</v>
      </c>
      <c r="C27" s="179" t="s">
        <v>15</v>
      </c>
      <c r="D27" s="457">
        <v>370</v>
      </c>
      <c r="E27" s="409">
        <v>240</v>
      </c>
      <c r="F27" s="410">
        <v>109</v>
      </c>
      <c r="G27" s="410">
        <v>16</v>
      </c>
      <c r="H27" s="410">
        <v>0</v>
      </c>
      <c r="I27" s="402">
        <v>5</v>
      </c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</row>
    <row r="28" spans="1:70" s="285" customFormat="1" ht="15.75" thickBot="1">
      <c r="A28" s="255"/>
      <c r="B28" s="458">
        <v>103</v>
      </c>
      <c r="C28" s="183" t="s">
        <v>61</v>
      </c>
      <c r="D28" s="416">
        <v>78</v>
      </c>
      <c r="E28" s="459">
        <v>3</v>
      </c>
      <c r="F28" s="459">
        <v>8</v>
      </c>
      <c r="G28" s="459">
        <v>64</v>
      </c>
      <c r="H28" s="459">
        <v>1</v>
      </c>
      <c r="I28" s="453">
        <v>2</v>
      </c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</row>
    <row r="29" spans="1:70" s="285" customFormat="1" ht="15.75" thickBot="1">
      <c r="A29" s="255"/>
      <c r="B29" s="448">
        <v>991</v>
      </c>
      <c r="C29" s="70" t="s">
        <v>17</v>
      </c>
      <c r="D29" s="449">
        <v>7437</v>
      </c>
      <c r="E29" s="405">
        <v>4817</v>
      </c>
      <c r="F29" s="405">
        <v>1672</v>
      </c>
      <c r="G29" s="405">
        <v>582</v>
      </c>
      <c r="H29" s="405">
        <v>56</v>
      </c>
      <c r="I29" s="405">
        <v>310</v>
      </c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</row>
    <row r="30" spans="1:70" s="285" customFormat="1" ht="15">
      <c r="A30" s="255"/>
      <c r="B30" s="450">
        <v>30</v>
      </c>
      <c r="C30" s="71" t="s">
        <v>18</v>
      </c>
      <c r="D30" s="408">
        <v>2181</v>
      </c>
      <c r="E30" s="451">
        <v>1519</v>
      </c>
      <c r="F30" s="451">
        <v>587</v>
      </c>
      <c r="G30" s="451">
        <v>36</v>
      </c>
      <c r="H30" s="451">
        <v>22</v>
      </c>
      <c r="I30" s="408">
        <v>17</v>
      </c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57"/>
      <c r="BC30" s="257"/>
      <c r="BD30" s="257"/>
      <c r="BE30" s="257"/>
      <c r="BF30" s="257"/>
      <c r="BG30" s="257"/>
      <c r="BH30" s="257"/>
      <c r="BI30" s="257"/>
      <c r="BJ30" s="257"/>
      <c r="BK30" s="257"/>
      <c r="BL30" s="257"/>
      <c r="BM30" s="257"/>
      <c r="BN30" s="257"/>
      <c r="BO30" s="257"/>
      <c r="BP30" s="257"/>
      <c r="BQ30" s="257"/>
      <c r="BR30" s="257"/>
    </row>
    <row r="31" spans="1:70" s="285" customFormat="1" ht="15.75" thickBot="1">
      <c r="A31" s="255"/>
      <c r="B31" s="452">
        <v>35</v>
      </c>
      <c r="C31" s="60" t="s">
        <v>71</v>
      </c>
      <c r="D31" s="416">
        <v>2062</v>
      </c>
      <c r="E31" s="417">
        <v>1422</v>
      </c>
      <c r="F31" s="417">
        <v>577</v>
      </c>
      <c r="G31" s="417">
        <v>28</v>
      </c>
      <c r="H31" s="417">
        <v>21</v>
      </c>
      <c r="I31" s="453">
        <v>14</v>
      </c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  <c r="BO31" s="257"/>
      <c r="BP31" s="257"/>
      <c r="BQ31" s="257"/>
      <c r="BR31" s="257"/>
    </row>
    <row r="32" spans="1:70" s="285" customFormat="1" ht="15">
      <c r="A32" s="255"/>
      <c r="B32" s="454">
        <v>40</v>
      </c>
      <c r="C32" s="71" t="s">
        <v>19</v>
      </c>
      <c r="D32" s="408">
        <v>683</v>
      </c>
      <c r="E32" s="451">
        <v>468</v>
      </c>
      <c r="F32" s="451">
        <v>170</v>
      </c>
      <c r="G32" s="451">
        <v>37</v>
      </c>
      <c r="H32" s="451">
        <v>1</v>
      </c>
      <c r="I32" s="408">
        <v>7</v>
      </c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  <c r="BN32" s="257"/>
      <c r="BO32" s="257"/>
      <c r="BP32" s="257"/>
      <c r="BQ32" s="257"/>
      <c r="BR32" s="257"/>
    </row>
    <row r="33" spans="1:70" s="285" customFormat="1" ht="15">
      <c r="A33" s="255"/>
      <c r="B33" s="456">
        <v>402</v>
      </c>
      <c r="C33" s="179" t="s">
        <v>15</v>
      </c>
      <c r="D33" s="457">
        <v>583</v>
      </c>
      <c r="E33" s="460">
        <v>466</v>
      </c>
      <c r="F33" s="460">
        <v>109</v>
      </c>
      <c r="G33" s="460">
        <v>0</v>
      </c>
      <c r="H33" s="460">
        <v>1</v>
      </c>
      <c r="I33" s="402">
        <v>7</v>
      </c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  <c r="BO33" s="257"/>
      <c r="BP33" s="257"/>
      <c r="BQ33" s="257"/>
      <c r="BR33" s="257"/>
    </row>
    <row r="34" spans="1:70" s="285" customFormat="1" ht="15.75" thickBot="1">
      <c r="A34" s="255"/>
      <c r="B34" s="458">
        <v>403</v>
      </c>
      <c r="C34" s="183" t="s">
        <v>61</v>
      </c>
      <c r="D34" s="416">
        <v>100</v>
      </c>
      <c r="E34" s="417">
        <v>2</v>
      </c>
      <c r="F34" s="417">
        <v>61</v>
      </c>
      <c r="G34" s="417">
        <v>37</v>
      </c>
      <c r="H34" s="417">
        <v>0</v>
      </c>
      <c r="I34" s="453">
        <v>0</v>
      </c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E34" s="257"/>
      <c r="BF34" s="257"/>
      <c r="BG34" s="257"/>
      <c r="BH34" s="257"/>
      <c r="BI34" s="257"/>
      <c r="BJ34" s="257"/>
      <c r="BK34" s="257"/>
      <c r="BL34" s="257"/>
      <c r="BM34" s="257"/>
      <c r="BN34" s="257"/>
      <c r="BO34" s="257"/>
      <c r="BP34" s="257"/>
      <c r="BQ34" s="257"/>
      <c r="BR34" s="257"/>
    </row>
    <row r="35" spans="1:70" s="287" customFormat="1" ht="15" thickBot="1">
      <c r="A35" s="268"/>
      <c r="B35" s="461">
        <v>50</v>
      </c>
      <c r="C35" s="231" t="s">
        <v>20</v>
      </c>
      <c r="D35" s="449">
        <v>4573</v>
      </c>
      <c r="E35" s="405">
        <v>2830</v>
      </c>
      <c r="F35" s="405">
        <v>915</v>
      </c>
      <c r="G35" s="405">
        <v>509</v>
      </c>
      <c r="H35" s="405">
        <v>33</v>
      </c>
      <c r="I35" s="405">
        <v>286</v>
      </c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  <c r="BO35" s="257"/>
      <c r="BP35" s="257"/>
      <c r="BQ35" s="257"/>
      <c r="BR35" s="257"/>
    </row>
    <row r="36" spans="1:70" s="287" customFormat="1" ht="14.25">
      <c r="A36" s="268"/>
      <c r="B36" s="462">
        <v>51</v>
      </c>
      <c r="C36" s="228" t="s">
        <v>21</v>
      </c>
      <c r="D36" s="406">
        <v>14</v>
      </c>
      <c r="E36" s="407">
        <v>3</v>
      </c>
      <c r="F36" s="407">
        <v>4</v>
      </c>
      <c r="G36" s="407">
        <v>2</v>
      </c>
      <c r="H36" s="407">
        <v>1</v>
      </c>
      <c r="I36" s="408">
        <v>4</v>
      </c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257"/>
      <c r="BJ36" s="257"/>
      <c r="BK36" s="257"/>
      <c r="BL36" s="257"/>
      <c r="BM36" s="257"/>
      <c r="BN36" s="257"/>
      <c r="BO36" s="257"/>
      <c r="BP36" s="257"/>
      <c r="BQ36" s="257"/>
      <c r="BR36" s="257"/>
    </row>
    <row r="37" spans="1:70" s="287" customFormat="1" ht="15">
      <c r="A37" s="268"/>
      <c r="B37" s="452">
        <v>511</v>
      </c>
      <c r="C37" s="190" t="s">
        <v>15</v>
      </c>
      <c r="D37" s="409">
        <v>8</v>
      </c>
      <c r="E37" s="410">
        <v>2</v>
      </c>
      <c r="F37" s="410">
        <v>2</v>
      </c>
      <c r="G37" s="410">
        <v>2</v>
      </c>
      <c r="H37" s="410">
        <v>0</v>
      </c>
      <c r="I37" s="402">
        <v>2</v>
      </c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7"/>
      <c r="BJ37" s="257"/>
      <c r="BK37" s="257"/>
      <c r="BL37" s="257"/>
      <c r="BM37" s="257"/>
      <c r="BN37" s="257"/>
      <c r="BO37" s="257"/>
      <c r="BP37" s="257"/>
      <c r="BQ37" s="257"/>
      <c r="BR37" s="257"/>
    </row>
    <row r="38" spans="1:70" s="287" customFormat="1" ht="15">
      <c r="A38" s="268"/>
      <c r="B38" s="452">
        <v>513</v>
      </c>
      <c r="C38" s="189" t="s">
        <v>61</v>
      </c>
      <c r="D38" s="409">
        <v>6</v>
      </c>
      <c r="E38" s="410">
        <v>1</v>
      </c>
      <c r="F38" s="410">
        <v>2</v>
      </c>
      <c r="G38" s="410">
        <v>0</v>
      </c>
      <c r="H38" s="410">
        <v>1</v>
      </c>
      <c r="I38" s="402">
        <v>2</v>
      </c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7"/>
      <c r="BP38" s="257"/>
      <c r="BQ38" s="257"/>
      <c r="BR38" s="257"/>
    </row>
    <row r="39" spans="1:70" s="287" customFormat="1" ht="14.25">
      <c r="A39" s="268"/>
      <c r="B39" s="450">
        <v>53</v>
      </c>
      <c r="C39" s="76" t="s">
        <v>22</v>
      </c>
      <c r="D39" s="402">
        <f>+SUM(E39:I39)</f>
        <v>75</v>
      </c>
      <c r="E39" s="239">
        <v>57</v>
      </c>
      <c r="F39" s="239">
        <v>11</v>
      </c>
      <c r="G39" s="239">
        <v>7</v>
      </c>
      <c r="H39" s="239">
        <v>0</v>
      </c>
      <c r="I39" s="402">
        <v>0</v>
      </c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57"/>
      <c r="BJ39" s="257"/>
      <c r="BK39" s="257"/>
      <c r="BL39" s="257"/>
      <c r="BM39" s="257"/>
      <c r="BN39" s="257"/>
      <c r="BO39" s="257"/>
      <c r="BP39" s="257"/>
      <c r="BQ39" s="257"/>
      <c r="BR39" s="257"/>
    </row>
    <row r="40" spans="1:70" s="287" customFormat="1" ht="14.25">
      <c r="A40" s="268"/>
      <c r="B40" s="450">
        <v>55</v>
      </c>
      <c r="C40" s="76" t="s">
        <v>23</v>
      </c>
      <c r="D40" s="402">
        <f>+SUM(E40:I40)</f>
        <v>620</v>
      </c>
      <c r="E40" s="239">
        <f>+E35-E36-E39-E43-E48</f>
        <v>388</v>
      </c>
      <c r="F40" s="239">
        <f>+F35-F36-F39-F43-F48</f>
        <v>0</v>
      </c>
      <c r="G40" s="239">
        <f>+G35-G36-G39-G43-G48</f>
        <v>205</v>
      </c>
      <c r="H40" s="239">
        <f>+H35-H36-H39-H43-H48</f>
        <v>27</v>
      </c>
      <c r="I40" s="239">
        <f>+I35-I36-I39-I43-I48</f>
        <v>0</v>
      </c>
      <c r="J40" s="463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257"/>
      <c r="BQ40" s="257"/>
      <c r="BR40" s="257"/>
    </row>
    <row r="41" spans="1:70" s="287" customFormat="1" ht="15">
      <c r="A41" s="268"/>
      <c r="B41" s="450">
        <v>56</v>
      </c>
      <c r="C41" s="190" t="s">
        <v>15</v>
      </c>
      <c r="D41" s="409">
        <v>401.08080476737194</v>
      </c>
      <c r="E41" s="410">
        <v>384.80219780219784</v>
      </c>
      <c r="F41" s="410">
        <v>0</v>
      </c>
      <c r="G41" s="410">
        <v>14.278606965174129</v>
      </c>
      <c r="H41" s="410">
        <v>2</v>
      </c>
      <c r="I41" s="402">
        <v>0</v>
      </c>
      <c r="J41" s="463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257"/>
      <c r="BO41" s="257"/>
      <c r="BP41" s="257"/>
      <c r="BQ41" s="257"/>
      <c r="BR41" s="257"/>
    </row>
    <row r="42" spans="1:70" s="287" customFormat="1" ht="15">
      <c r="A42" s="268"/>
      <c r="B42" s="452">
        <v>551</v>
      </c>
      <c r="C42" s="189" t="s">
        <v>61</v>
      </c>
      <c r="D42" s="409">
        <v>218.91919523262803</v>
      </c>
      <c r="E42" s="410">
        <v>3.1978021978021616</v>
      </c>
      <c r="F42" s="410">
        <v>0</v>
      </c>
      <c r="G42" s="410">
        <v>190.72139303482587</v>
      </c>
      <c r="H42" s="410">
        <v>25</v>
      </c>
      <c r="I42" s="402">
        <v>0</v>
      </c>
      <c r="J42" s="463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7"/>
      <c r="BC42" s="257"/>
      <c r="BD42" s="257"/>
      <c r="BE42" s="257"/>
      <c r="BF42" s="257"/>
      <c r="BG42" s="257"/>
      <c r="BH42" s="257"/>
      <c r="BI42" s="257"/>
      <c r="BJ42" s="257"/>
      <c r="BK42" s="257"/>
      <c r="BL42" s="257"/>
      <c r="BM42" s="257"/>
      <c r="BN42" s="257"/>
      <c r="BO42" s="257"/>
      <c r="BP42" s="257"/>
      <c r="BQ42" s="257"/>
      <c r="BR42" s="257"/>
    </row>
    <row r="43" spans="1:70" s="285" customFormat="1" ht="15">
      <c r="A43" s="255"/>
      <c r="B43" s="450">
        <v>65</v>
      </c>
      <c r="C43" s="189" t="s">
        <v>24</v>
      </c>
      <c r="D43" s="402">
        <f>+SUM(E43:I43)</f>
        <v>3784</v>
      </c>
      <c r="E43" s="239">
        <v>2382</v>
      </c>
      <c r="F43" s="239">
        <v>900</v>
      </c>
      <c r="G43" s="239">
        <v>295</v>
      </c>
      <c r="H43" s="239">
        <v>5</v>
      </c>
      <c r="I43" s="402">
        <v>202</v>
      </c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257"/>
      <c r="BF43" s="257"/>
      <c r="BG43" s="257"/>
      <c r="BH43" s="257"/>
      <c r="BI43" s="257"/>
      <c r="BJ43" s="257"/>
      <c r="BK43" s="257"/>
      <c r="BL43" s="257"/>
      <c r="BM43" s="257"/>
      <c r="BN43" s="257"/>
      <c r="BO43" s="257"/>
      <c r="BP43" s="257"/>
      <c r="BQ43" s="257"/>
      <c r="BR43" s="257"/>
    </row>
    <row r="44" spans="1:70" s="285" customFormat="1" ht="15">
      <c r="A44" s="255"/>
      <c r="B44" s="452">
        <v>651</v>
      </c>
      <c r="C44" s="190" t="s">
        <v>15</v>
      </c>
      <c r="D44" s="409">
        <v>3484.4116</v>
      </c>
      <c r="E44" s="410">
        <v>2343.4116</v>
      </c>
      <c r="F44" s="410">
        <v>895</v>
      </c>
      <c r="G44" s="410">
        <v>96</v>
      </c>
      <c r="H44" s="410">
        <v>0</v>
      </c>
      <c r="I44" s="402">
        <v>150</v>
      </c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7"/>
      <c r="BC44" s="257"/>
      <c r="BD44" s="257"/>
      <c r="BE44" s="257"/>
      <c r="BF44" s="257"/>
      <c r="BG44" s="257"/>
      <c r="BH44" s="257"/>
      <c r="BI44" s="257"/>
      <c r="BJ44" s="257"/>
      <c r="BK44" s="257"/>
      <c r="BL44" s="257"/>
      <c r="BM44" s="257"/>
      <c r="BN44" s="257"/>
      <c r="BO44" s="257"/>
      <c r="BP44" s="257"/>
      <c r="BQ44" s="257"/>
      <c r="BR44" s="257"/>
    </row>
    <row r="45" spans="1:70" s="285" customFormat="1" ht="15">
      <c r="A45" s="255"/>
      <c r="B45" s="452">
        <v>652</v>
      </c>
      <c r="C45" s="189" t="s">
        <v>61</v>
      </c>
      <c r="D45" s="409">
        <v>299.5884000000001</v>
      </c>
      <c r="E45" s="410">
        <v>38.58840000000009</v>
      </c>
      <c r="F45" s="410">
        <v>5</v>
      </c>
      <c r="G45" s="410">
        <v>199</v>
      </c>
      <c r="H45" s="410">
        <v>5</v>
      </c>
      <c r="I45" s="402">
        <v>52</v>
      </c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7"/>
      <c r="BC45" s="257"/>
      <c r="BD45" s="257"/>
      <c r="BE45" s="257"/>
      <c r="BF45" s="257"/>
      <c r="BG45" s="257"/>
      <c r="BH45" s="257"/>
      <c r="BI45" s="257"/>
      <c r="BJ45" s="257"/>
      <c r="BK45" s="257"/>
      <c r="BL45" s="257"/>
      <c r="BM45" s="257"/>
      <c r="BN45" s="257"/>
      <c r="BO45" s="257"/>
      <c r="BP45" s="257"/>
      <c r="BQ45" s="257"/>
      <c r="BR45" s="257"/>
    </row>
    <row r="46" spans="1:70" s="285" customFormat="1" ht="15">
      <c r="A46" s="255"/>
      <c r="B46" s="452">
        <v>655</v>
      </c>
      <c r="C46" s="190" t="s">
        <v>72</v>
      </c>
      <c r="D46" s="409">
        <v>82</v>
      </c>
      <c r="E46" s="410">
        <v>38</v>
      </c>
      <c r="F46" s="410">
        <v>0</v>
      </c>
      <c r="G46" s="410">
        <v>25</v>
      </c>
      <c r="H46" s="410">
        <v>0</v>
      </c>
      <c r="I46" s="402">
        <v>19</v>
      </c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7"/>
      <c r="AL46" s="257"/>
      <c r="AM46" s="257"/>
      <c r="AN46" s="257"/>
      <c r="AO46" s="257"/>
      <c r="AP46" s="257"/>
      <c r="AQ46" s="257"/>
      <c r="AR46" s="257"/>
      <c r="AS46" s="257"/>
      <c r="AT46" s="257"/>
      <c r="AU46" s="257"/>
      <c r="AV46" s="257"/>
      <c r="AW46" s="257"/>
      <c r="AX46" s="257"/>
      <c r="AY46" s="257"/>
      <c r="AZ46" s="257"/>
      <c r="BA46" s="257"/>
      <c r="BB46" s="257"/>
      <c r="BC46" s="257"/>
      <c r="BD46" s="257"/>
      <c r="BE46" s="257"/>
      <c r="BF46" s="257"/>
      <c r="BG46" s="257"/>
      <c r="BH46" s="257"/>
      <c r="BI46" s="257"/>
      <c r="BJ46" s="257"/>
      <c r="BK46" s="257"/>
      <c r="BL46" s="257"/>
      <c r="BM46" s="257"/>
      <c r="BN46" s="257"/>
      <c r="BO46" s="257"/>
      <c r="BP46" s="257"/>
      <c r="BQ46" s="257"/>
      <c r="BR46" s="257"/>
    </row>
    <row r="47" spans="1:70" s="285" customFormat="1" ht="15">
      <c r="A47" s="255"/>
      <c r="B47" s="452">
        <v>657</v>
      </c>
      <c r="C47" s="190" t="s">
        <v>25</v>
      </c>
      <c r="D47" s="412" t="s">
        <v>63</v>
      </c>
      <c r="E47" s="413" t="s">
        <v>63</v>
      </c>
      <c r="F47" s="413" t="s">
        <v>63</v>
      </c>
      <c r="G47" s="413">
        <v>0</v>
      </c>
      <c r="H47" s="413" t="s">
        <v>63</v>
      </c>
      <c r="I47" s="402">
        <v>0</v>
      </c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Q47" s="257"/>
      <c r="AR47" s="257"/>
      <c r="AS47" s="257"/>
      <c r="AT47" s="257"/>
      <c r="AU47" s="257"/>
      <c r="AV47" s="257"/>
      <c r="AW47" s="257"/>
      <c r="AX47" s="257"/>
      <c r="AY47" s="257"/>
      <c r="AZ47" s="257"/>
      <c r="BA47" s="257"/>
      <c r="BB47" s="257"/>
      <c r="BC47" s="257"/>
      <c r="BD47" s="257"/>
      <c r="BE47" s="257"/>
      <c r="BF47" s="257"/>
      <c r="BG47" s="257"/>
      <c r="BH47" s="257"/>
      <c r="BI47" s="257"/>
      <c r="BJ47" s="257"/>
      <c r="BK47" s="257"/>
      <c r="BL47" s="257"/>
      <c r="BM47" s="257"/>
      <c r="BN47" s="257"/>
      <c r="BO47" s="257"/>
      <c r="BP47" s="257"/>
      <c r="BQ47" s="257"/>
      <c r="BR47" s="257"/>
    </row>
    <row r="48" spans="1:70" s="285" customFormat="1" ht="15">
      <c r="A48" s="255"/>
      <c r="B48" s="450">
        <v>70</v>
      </c>
      <c r="C48" s="189" t="s">
        <v>26</v>
      </c>
      <c r="D48" s="402">
        <v>80</v>
      </c>
      <c r="E48" s="239">
        <v>0</v>
      </c>
      <c r="F48" s="239">
        <v>0</v>
      </c>
      <c r="G48" s="239">
        <v>0</v>
      </c>
      <c r="H48" s="239">
        <v>0</v>
      </c>
      <c r="I48" s="402">
        <v>80</v>
      </c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7"/>
      <c r="AR48" s="257"/>
      <c r="AS48" s="257"/>
      <c r="AT48" s="257"/>
      <c r="AU48" s="257"/>
      <c r="AV48" s="257"/>
      <c r="AW48" s="257"/>
      <c r="AX48" s="257"/>
      <c r="AY48" s="257"/>
      <c r="AZ48" s="257"/>
      <c r="BA48" s="257"/>
      <c r="BB48" s="257"/>
      <c r="BC48" s="257"/>
      <c r="BD48" s="257"/>
      <c r="BE48" s="257"/>
      <c r="BF48" s="257"/>
      <c r="BG48" s="257"/>
      <c r="BH48" s="257"/>
      <c r="BI48" s="257"/>
      <c r="BJ48" s="257"/>
      <c r="BK48" s="257"/>
      <c r="BL48" s="257"/>
      <c r="BM48" s="257"/>
      <c r="BN48" s="257"/>
      <c r="BO48" s="257"/>
      <c r="BP48" s="257"/>
      <c r="BQ48" s="257"/>
      <c r="BR48" s="257"/>
    </row>
    <row r="49" spans="1:70" s="285" customFormat="1" ht="15">
      <c r="A49" s="255"/>
      <c r="B49" s="464">
        <v>701</v>
      </c>
      <c r="C49" s="190" t="s">
        <v>15</v>
      </c>
      <c r="D49" s="414">
        <v>0</v>
      </c>
      <c r="E49" s="415">
        <v>0</v>
      </c>
      <c r="F49" s="415">
        <v>0</v>
      </c>
      <c r="G49" s="415">
        <v>0</v>
      </c>
      <c r="H49" s="415">
        <v>0</v>
      </c>
      <c r="I49" s="402">
        <v>0</v>
      </c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  <c r="AS49" s="257"/>
      <c r="AT49" s="257"/>
      <c r="AU49" s="257"/>
      <c r="AV49" s="257"/>
      <c r="AW49" s="257"/>
      <c r="AX49" s="257"/>
      <c r="AY49" s="257"/>
      <c r="AZ49" s="257"/>
      <c r="BA49" s="257"/>
      <c r="BB49" s="257"/>
      <c r="BC49" s="257"/>
      <c r="BD49" s="257"/>
      <c r="BE49" s="257"/>
      <c r="BF49" s="257"/>
      <c r="BG49" s="257"/>
      <c r="BH49" s="257"/>
      <c r="BI49" s="257"/>
      <c r="BJ49" s="257"/>
      <c r="BK49" s="257"/>
      <c r="BL49" s="257"/>
      <c r="BM49" s="257"/>
      <c r="BN49" s="257"/>
      <c r="BO49" s="257"/>
      <c r="BP49" s="257"/>
      <c r="BQ49" s="257"/>
      <c r="BR49" s="257"/>
    </row>
    <row r="50" spans="1:70" s="285" customFormat="1" ht="15.75" thickBot="1">
      <c r="A50" s="255"/>
      <c r="B50" s="458">
        <v>702</v>
      </c>
      <c r="C50" s="183" t="s">
        <v>61</v>
      </c>
      <c r="D50" s="416">
        <v>80</v>
      </c>
      <c r="E50" s="417">
        <v>0</v>
      </c>
      <c r="F50" s="417">
        <v>0</v>
      </c>
      <c r="G50" s="417">
        <v>0</v>
      </c>
      <c r="H50" s="417">
        <v>0</v>
      </c>
      <c r="I50" s="453">
        <v>80</v>
      </c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257"/>
      <c r="AT50" s="257"/>
      <c r="AU50" s="257"/>
      <c r="AV50" s="257"/>
      <c r="AW50" s="257"/>
      <c r="AX50" s="257"/>
      <c r="AY50" s="257"/>
      <c r="AZ50" s="257"/>
      <c r="BA50" s="257"/>
      <c r="BB50" s="257"/>
      <c r="BC50" s="257"/>
      <c r="BD50" s="257"/>
      <c r="BE50" s="257"/>
      <c r="BF50" s="257"/>
      <c r="BG50" s="257"/>
      <c r="BH50" s="257"/>
      <c r="BI50" s="257"/>
      <c r="BJ50" s="257"/>
      <c r="BK50" s="257"/>
      <c r="BL50" s="257"/>
      <c r="BM50" s="257"/>
      <c r="BN50" s="257"/>
      <c r="BO50" s="257"/>
      <c r="BP50" s="257"/>
      <c r="BQ50" s="257"/>
      <c r="BR50" s="257"/>
    </row>
    <row r="51" spans="1:70" s="285" customFormat="1" ht="15">
      <c r="A51" s="255"/>
      <c r="B51" s="148"/>
      <c r="C51" s="81"/>
      <c r="D51" s="255"/>
      <c r="E51" s="465"/>
      <c r="F51" s="255"/>
      <c r="G51" s="255"/>
      <c r="H51" s="255"/>
      <c r="I51" s="255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F51" s="257"/>
      <c r="AG51" s="257"/>
      <c r="AH51" s="257"/>
      <c r="AI51" s="257"/>
      <c r="AJ51" s="257"/>
      <c r="AK51" s="257"/>
      <c r="AL51" s="257"/>
      <c r="AM51" s="257"/>
      <c r="AN51" s="257"/>
      <c r="AO51" s="257"/>
      <c r="AP51" s="257"/>
      <c r="AQ51" s="257"/>
      <c r="AR51" s="257"/>
      <c r="AS51" s="257"/>
      <c r="AT51" s="257"/>
      <c r="AU51" s="257"/>
      <c r="AV51" s="257"/>
      <c r="AW51" s="257"/>
      <c r="AX51" s="257"/>
      <c r="AY51" s="257"/>
      <c r="AZ51" s="257"/>
      <c r="BA51" s="257"/>
      <c r="BB51" s="257"/>
      <c r="BC51" s="257"/>
      <c r="BD51" s="257"/>
      <c r="BE51" s="257"/>
      <c r="BF51" s="257"/>
      <c r="BG51" s="257"/>
      <c r="BH51" s="257"/>
      <c r="BI51" s="257"/>
      <c r="BJ51" s="257"/>
      <c r="BK51" s="257"/>
      <c r="BL51" s="257"/>
      <c r="BM51" s="257"/>
      <c r="BN51" s="257"/>
      <c r="BO51" s="257"/>
      <c r="BP51" s="257"/>
      <c r="BQ51" s="257"/>
      <c r="BR51" s="257"/>
    </row>
    <row r="52" spans="1:70" s="285" customFormat="1" ht="15">
      <c r="A52" s="268" t="s">
        <v>27</v>
      </c>
      <c r="B52" s="164"/>
      <c r="C52" s="266"/>
      <c r="D52" s="465"/>
      <c r="E52" s="466"/>
      <c r="F52" s="465"/>
      <c r="G52" s="465"/>
      <c r="H52" s="255"/>
      <c r="I52" s="255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  <c r="AP52" s="257"/>
      <c r="AQ52" s="257"/>
      <c r="AR52" s="257"/>
      <c r="AS52" s="257"/>
      <c r="AT52" s="257"/>
      <c r="AU52" s="257"/>
      <c r="AV52" s="257"/>
      <c r="AW52" s="257"/>
      <c r="AX52" s="257"/>
      <c r="AY52" s="257"/>
      <c r="AZ52" s="257"/>
      <c r="BA52" s="257"/>
      <c r="BB52" s="257"/>
      <c r="BC52" s="257"/>
      <c r="BD52" s="257"/>
      <c r="BE52" s="257"/>
      <c r="BF52" s="257"/>
      <c r="BG52" s="257"/>
      <c r="BH52" s="257"/>
      <c r="BI52" s="257"/>
      <c r="BJ52" s="257"/>
      <c r="BK52" s="257"/>
      <c r="BL52" s="257"/>
      <c r="BM52" s="257"/>
      <c r="BN52" s="257"/>
      <c r="BO52" s="257"/>
      <c r="BP52" s="257"/>
      <c r="BQ52" s="257"/>
      <c r="BR52" s="257"/>
    </row>
    <row r="53" spans="1:70" s="285" customFormat="1" ht="15.75" thickBot="1">
      <c r="A53" s="255"/>
      <c r="B53" s="148"/>
      <c r="C53" s="81"/>
      <c r="D53" s="255"/>
      <c r="E53" s="255"/>
      <c r="F53" s="255"/>
      <c r="G53" s="255"/>
      <c r="H53" s="255"/>
      <c r="I53" s="255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  <c r="AP53" s="257"/>
      <c r="AQ53" s="257"/>
      <c r="AR53" s="257"/>
      <c r="AS53" s="257"/>
      <c r="AT53" s="257"/>
      <c r="AU53" s="257"/>
      <c r="AV53" s="257"/>
      <c r="AW53" s="257"/>
      <c r="AX53" s="257"/>
      <c r="AY53" s="257"/>
      <c r="AZ53" s="257"/>
      <c r="BA53" s="257"/>
      <c r="BB53" s="257"/>
      <c r="BC53" s="257"/>
      <c r="BD53" s="257"/>
      <c r="BE53" s="257"/>
      <c r="BF53" s="257"/>
      <c r="BG53" s="257"/>
      <c r="BH53" s="257"/>
      <c r="BI53" s="257"/>
      <c r="BJ53" s="257"/>
      <c r="BK53" s="257"/>
      <c r="BL53" s="257"/>
      <c r="BM53" s="257"/>
      <c r="BN53" s="257"/>
      <c r="BO53" s="257"/>
      <c r="BP53" s="257"/>
      <c r="BQ53" s="257"/>
      <c r="BR53" s="257"/>
    </row>
    <row r="54" spans="1:70" s="287" customFormat="1" ht="14.25">
      <c r="A54" s="268"/>
      <c r="B54" s="454">
        <v>45</v>
      </c>
      <c r="C54" s="71" t="s">
        <v>28</v>
      </c>
      <c r="D54" s="56">
        <v>235</v>
      </c>
      <c r="E54" s="467">
        <v>225</v>
      </c>
      <c r="F54" s="467">
        <v>53</v>
      </c>
      <c r="G54" s="467">
        <v>-43</v>
      </c>
      <c r="H54" s="467">
        <v>0</v>
      </c>
      <c r="I54" s="468">
        <v>0</v>
      </c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7"/>
      <c r="AB54" s="257"/>
      <c r="AC54" s="257"/>
      <c r="AD54" s="257"/>
      <c r="AE54" s="257"/>
      <c r="AF54" s="257"/>
      <c r="AG54" s="257"/>
      <c r="AH54" s="257"/>
      <c r="AI54" s="257"/>
      <c r="AJ54" s="257"/>
      <c r="AK54" s="257"/>
      <c r="AL54" s="257"/>
      <c r="AM54" s="257"/>
      <c r="AN54" s="257"/>
      <c r="AO54" s="257"/>
      <c r="AP54" s="257"/>
      <c r="AQ54" s="257"/>
      <c r="AR54" s="257"/>
      <c r="AS54" s="257"/>
      <c r="AT54" s="257"/>
      <c r="AU54" s="257"/>
      <c r="AV54" s="257"/>
      <c r="AW54" s="257"/>
      <c r="AX54" s="257"/>
      <c r="AY54" s="257"/>
      <c r="AZ54" s="257"/>
      <c r="BA54" s="257"/>
      <c r="BB54" s="257"/>
      <c r="BC54" s="257"/>
      <c r="BD54" s="257"/>
      <c r="BE54" s="257"/>
      <c r="BF54" s="257"/>
      <c r="BG54" s="257"/>
      <c r="BH54" s="257"/>
      <c r="BI54" s="257"/>
      <c r="BJ54" s="257"/>
      <c r="BK54" s="257"/>
      <c r="BL54" s="257"/>
      <c r="BM54" s="257"/>
      <c r="BN54" s="257"/>
      <c r="BO54" s="257"/>
      <c r="BP54" s="257"/>
      <c r="BQ54" s="257"/>
      <c r="BR54" s="257"/>
    </row>
    <row r="55" spans="1:70" s="285" customFormat="1" ht="15">
      <c r="A55" s="255"/>
      <c r="B55" s="450">
        <v>80</v>
      </c>
      <c r="C55" s="469" t="s">
        <v>29</v>
      </c>
      <c r="D55" s="470">
        <v>1.4017056636781107</v>
      </c>
      <c r="E55" s="471">
        <v>1.601766784452297</v>
      </c>
      <c r="F55" s="471">
        <v>1.650273224043716</v>
      </c>
      <c r="G55" s="471">
        <v>0.28094302554027506</v>
      </c>
      <c r="H55" s="471">
        <v>0.7575757575757576</v>
      </c>
      <c r="I55" s="471">
        <v>0.6958041958041958</v>
      </c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7"/>
      <c r="AH55" s="257"/>
      <c r="AI55" s="257"/>
      <c r="AJ55" s="257"/>
      <c r="AK55" s="257"/>
      <c r="AL55" s="257"/>
      <c r="AM55" s="257"/>
      <c r="AN55" s="257"/>
      <c r="AO55" s="257"/>
      <c r="AP55" s="257"/>
      <c r="AQ55" s="257"/>
      <c r="AR55" s="257"/>
      <c r="AS55" s="257"/>
      <c r="AT55" s="257"/>
      <c r="AU55" s="257"/>
      <c r="AV55" s="257"/>
      <c r="AW55" s="257"/>
      <c r="AX55" s="257"/>
      <c r="AY55" s="257"/>
      <c r="AZ55" s="257"/>
      <c r="BA55" s="257"/>
      <c r="BB55" s="257"/>
      <c r="BC55" s="257"/>
      <c r="BD55" s="257"/>
      <c r="BE55" s="257"/>
      <c r="BF55" s="257"/>
      <c r="BG55" s="257"/>
      <c r="BH55" s="257"/>
      <c r="BI55" s="257"/>
      <c r="BJ55" s="257"/>
      <c r="BK55" s="257"/>
      <c r="BL55" s="257"/>
      <c r="BM55" s="257"/>
      <c r="BN55" s="257"/>
      <c r="BO55" s="257"/>
      <c r="BP55" s="257"/>
      <c r="BQ55" s="257"/>
      <c r="BR55" s="257"/>
    </row>
    <row r="56" spans="1:70" s="285" customFormat="1" ht="15.75" thickBot="1">
      <c r="A56" s="255"/>
      <c r="B56" s="280">
        <v>90</v>
      </c>
      <c r="C56" s="472" t="s">
        <v>30</v>
      </c>
      <c r="D56" s="473">
        <v>1.2721432433291988</v>
      </c>
      <c r="E56" s="474">
        <v>0</v>
      </c>
      <c r="F56" s="474">
        <v>0</v>
      </c>
      <c r="G56" s="474">
        <v>0</v>
      </c>
      <c r="H56" s="474">
        <v>0</v>
      </c>
      <c r="I56" s="474">
        <v>1.2721432433291988</v>
      </c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  <c r="AG56" s="257"/>
      <c r="AH56" s="257"/>
      <c r="AI56" s="257"/>
      <c r="AJ56" s="257"/>
      <c r="AK56" s="257"/>
      <c r="AL56" s="257"/>
      <c r="AM56" s="257"/>
      <c r="AN56" s="257"/>
      <c r="AO56" s="257"/>
      <c r="AP56" s="257"/>
      <c r="AQ56" s="257"/>
      <c r="AR56" s="257"/>
      <c r="AS56" s="257"/>
      <c r="AT56" s="257"/>
      <c r="AU56" s="257"/>
      <c r="AV56" s="257"/>
      <c r="AW56" s="257"/>
      <c r="AX56" s="257"/>
      <c r="AY56" s="257"/>
      <c r="AZ56" s="257"/>
      <c r="BA56" s="257"/>
      <c r="BB56" s="257"/>
      <c r="BC56" s="257"/>
      <c r="BD56" s="257"/>
      <c r="BE56" s="257"/>
      <c r="BF56" s="257"/>
      <c r="BG56" s="257"/>
      <c r="BH56" s="257"/>
      <c r="BI56" s="257"/>
      <c r="BJ56" s="257"/>
      <c r="BK56" s="257"/>
      <c r="BL56" s="257"/>
      <c r="BM56" s="257"/>
      <c r="BN56" s="257"/>
      <c r="BO56" s="257"/>
      <c r="BP56" s="257"/>
      <c r="BQ56" s="257"/>
      <c r="BR56" s="257"/>
    </row>
    <row r="57" spans="1:70" s="285" customFormat="1" ht="15.75">
      <c r="A57" s="255"/>
      <c r="B57" s="148"/>
      <c r="C57" s="256" t="s">
        <v>31</v>
      </c>
      <c r="D57" s="284"/>
      <c r="E57" s="284"/>
      <c r="F57" s="284"/>
      <c r="G57" s="284"/>
      <c r="H57" s="284"/>
      <c r="I57" s="284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  <c r="AG57" s="257"/>
      <c r="AH57" s="257"/>
      <c r="AI57" s="257"/>
      <c r="AJ57" s="257"/>
      <c r="AK57" s="257"/>
      <c r="AL57" s="257"/>
      <c r="AM57" s="257"/>
      <c r="AN57" s="257"/>
      <c r="AO57" s="257"/>
      <c r="AP57" s="257"/>
      <c r="AQ57" s="257"/>
      <c r="AR57" s="257"/>
      <c r="AS57" s="257"/>
      <c r="AT57" s="257"/>
      <c r="AU57" s="257"/>
      <c r="AV57" s="257"/>
      <c r="AW57" s="257"/>
      <c r="AX57" s="257"/>
      <c r="AY57" s="257"/>
      <c r="AZ57" s="257"/>
      <c r="BA57" s="257"/>
      <c r="BB57" s="257"/>
      <c r="BC57" s="257"/>
      <c r="BD57" s="257"/>
      <c r="BE57" s="257"/>
      <c r="BF57" s="257"/>
      <c r="BG57" s="257"/>
      <c r="BH57" s="257"/>
      <c r="BI57" s="257"/>
      <c r="BJ57" s="257"/>
      <c r="BK57" s="257"/>
      <c r="BL57" s="257"/>
      <c r="BM57" s="257"/>
      <c r="BN57" s="257"/>
      <c r="BO57" s="257"/>
      <c r="BP57" s="257"/>
      <c r="BQ57" s="257"/>
      <c r="BR57" s="257"/>
    </row>
    <row r="58" spans="1:70" s="285" customFormat="1" ht="14.25">
      <c r="A58" s="257"/>
      <c r="C58" s="259" t="s">
        <v>87</v>
      </c>
      <c r="D58" s="286">
        <v>62886</v>
      </c>
      <c r="E58" s="374">
        <v>62886</v>
      </c>
      <c r="F58" s="374">
        <v>62886</v>
      </c>
      <c r="G58" s="374">
        <v>62886</v>
      </c>
      <c r="H58" s="374">
        <v>62886</v>
      </c>
      <c r="I58" s="374">
        <v>62886</v>
      </c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  <c r="AG58" s="257"/>
      <c r="AH58" s="257"/>
      <c r="AI58" s="257"/>
      <c r="AJ58" s="257"/>
      <c r="AK58" s="257"/>
      <c r="AL58" s="257"/>
      <c r="AM58" s="257"/>
      <c r="AN58" s="257"/>
      <c r="AO58" s="257"/>
      <c r="AP58" s="257"/>
      <c r="AQ58" s="257"/>
      <c r="AR58" s="257"/>
      <c r="AS58" s="257"/>
      <c r="AT58" s="257"/>
      <c r="AU58" s="257"/>
      <c r="AV58" s="257"/>
      <c r="AW58" s="257"/>
      <c r="AX58" s="257"/>
      <c r="AY58" s="257"/>
      <c r="AZ58" s="257"/>
      <c r="BA58" s="257"/>
      <c r="BB58" s="257"/>
      <c r="BC58" s="257"/>
      <c r="BD58" s="257"/>
      <c r="BE58" s="257"/>
      <c r="BF58" s="257"/>
      <c r="BG58" s="257"/>
      <c r="BH58" s="257"/>
      <c r="BI58" s="257"/>
      <c r="BJ58" s="257"/>
      <c r="BK58" s="257"/>
      <c r="BL58" s="257"/>
      <c r="BM58" s="257"/>
      <c r="BN58" s="257"/>
      <c r="BO58" s="257"/>
      <c r="BP58" s="257"/>
      <c r="BQ58" s="257"/>
      <c r="BR58" s="257"/>
    </row>
    <row r="59" spans="1:70" s="287" customFormat="1" ht="14.25">
      <c r="A59" s="268"/>
      <c r="C59" s="260" t="s">
        <v>98</v>
      </c>
      <c r="G59" s="206"/>
      <c r="H59" s="206"/>
      <c r="I59" s="206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7"/>
      <c r="AM59" s="257"/>
      <c r="AN59" s="257"/>
      <c r="AO59" s="257"/>
      <c r="AP59" s="257"/>
      <c r="AQ59" s="257"/>
      <c r="AR59" s="257"/>
      <c r="AS59" s="257"/>
      <c r="AT59" s="257"/>
      <c r="AU59" s="257"/>
      <c r="AV59" s="257"/>
      <c r="AW59" s="257"/>
      <c r="AX59" s="257"/>
      <c r="AY59" s="257"/>
      <c r="AZ59" s="257"/>
      <c r="BA59" s="257"/>
      <c r="BB59" s="257"/>
      <c r="BC59" s="257"/>
      <c r="BD59" s="257"/>
      <c r="BE59" s="257"/>
      <c r="BF59" s="257"/>
      <c r="BG59" s="257"/>
      <c r="BH59" s="257"/>
      <c r="BI59" s="257"/>
      <c r="BJ59" s="257"/>
      <c r="BK59" s="257"/>
      <c r="BL59" s="257"/>
      <c r="BM59" s="257"/>
      <c r="BN59" s="257"/>
      <c r="BO59" s="257"/>
      <c r="BP59" s="257"/>
      <c r="BQ59" s="257"/>
      <c r="BR59" s="257"/>
    </row>
    <row r="60" s="257" customFormat="1" ht="15">
      <c r="C60" s="475" t="s">
        <v>69</v>
      </c>
    </row>
    <row r="61" s="257" customFormat="1" ht="15">
      <c r="C61" s="475" t="s">
        <v>70</v>
      </c>
    </row>
    <row r="62" s="257" customFormat="1" ht="12.75"/>
    <row r="63" s="257" customFormat="1" ht="12.75"/>
    <row r="64" s="257" customFormat="1" ht="12.75"/>
    <row r="65" s="257" customFormat="1" ht="12.75"/>
    <row r="66" s="257" customFormat="1" ht="12.75"/>
    <row r="67" s="257" customFormat="1" ht="12.75"/>
    <row r="68" s="257" customFormat="1" ht="12.75"/>
    <row r="69" s="257" customFormat="1" ht="12.75"/>
    <row r="70" s="257" customFormat="1" ht="12.75"/>
    <row r="71" s="257" customFormat="1" ht="12.75"/>
    <row r="72" s="257" customFormat="1" ht="12.75"/>
    <row r="73" s="257" customFormat="1" ht="12.75"/>
    <row r="74" s="257" customFormat="1" ht="12.75"/>
    <row r="75" s="257" customFormat="1" ht="12.75"/>
    <row r="76" s="257" customFormat="1" ht="12.75"/>
    <row r="77" s="257" customFormat="1" ht="12.75"/>
    <row r="78" s="257" customFormat="1" ht="12.75"/>
    <row r="79" s="257" customFormat="1" ht="12.75"/>
    <row r="80" s="257" customFormat="1" ht="12.75"/>
    <row r="81" s="257" customFormat="1" ht="12.75"/>
    <row r="82" s="257" customFormat="1" ht="12.75"/>
    <row r="83" s="257" customFormat="1" ht="12.75"/>
    <row r="84" s="257" customFormat="1" ht="12.75"/>
    <row r="85" s="257" customFormat="1" ht="12.75"/>
    <row r="86" s="257" customFormat="1" ht="12.75"/>
    <row r="87" s="257" customFormat="1" ht="12.75"/>
    <row r="88" s="257" customFormat="1" ht="12.75"/>
    <row r="89" s="257" customFormat="1" ht="12.75"/>
    <row r="90" s="257" customFormat="1" ht="12.75"/>
    <row r="91" s="257" customFormat="1" ht="12.75"/>
    <row r="92" s="257" customFormat="1" ht="12.75"/>
    <row r="93" s="257" customFormat="1" ht="12.75"/>
    <row r="94" s="257" customFormat="1" ht="12.75"/>
    <row r="95" s="257" customFormat="1" ht="12.75"/>
    <row r="96" s="257" customFormat="1" ht="12.75"/>
    <row r="97" spans="1:9" ht="15.75">
      <c r="A97" s="257"/>
      <c r="B97" s="257"/>
      <c r="C97" s="257"/>
      <c r="D97" s="257"/>
      <c r="E97" s="257"/>
      <c r="F97" s="257"/>
      <c r="G97" s="257"/>
      <c r="H97" s="257"/>
      <c r="I97" s="257"/>
    </row>
    <row r="98" spans="1:9" ht="15.75">
      <c r="A98" s="257"/>
      <c r="B98" s="257"/>
      <c r="C98" s="257"/>
      <c r="D98" s="257"/>
      <c r="E98" s="257"/>
      <c r="F98" s="257"/>
      <c r="G98" s="257"/>
      <c r="H98" s="257"/>
      <c r="I98" s="257"/>
    </row>
    <row r="99" spans="1:9" ht="15.75">
      <c r="A99" s="257"/>
      <c r="B99" s="257"/>
      <c r="C99" s="257"/>
      <c r="D99" s="257"/>
      <c r="E99" s="257"/>
      <c r="F99" s="257"/>
      <c r="G99" s="257"/>
      <c r="H99" s="257"/>
      <c r="I99" s="257"/>
    </row>
    <row r="100" spans="1:9" ht="15.75">
      <c r="A100" s="257"/>
      <c r="B100" s="257"/>
      <c r="C100" s="257"/>
      <c r="D100" s="257"/>
      <c r="E100" s="257"/>
      <c r="F100" s="257"/>
      <c r="G100" s="257"/>
      <c r="H100" s="257"/>
      <c r="I100" s="257"/>
    </row>
    <row r="101" spans="1:9" ht="15.75">
      <c r="A101" s="257"/>
      <c r="B101" s="257"/>
      <c r="C101" s="257"/>
      <c r="D101" s="257"/>
      <c r="E101" s="257"/>
      <c r="F101" s="257"/>
      <c r="G101" s="257"/>
      <c r="H101" s="257"/>
      <c r="I101" s="257"/>
    </row>
    <row r="102" spans="1:9" ht="15.75">
      <c r="A102" s="257"/>
      <c r="B102" s="257"/>
      <c r="C102" s="257"/>
      <c r="D102" s="257"/>
      <c r="E102" s="257"/>
      <c r="F102" s="257"/>
      <c r="G102" s="257"/>
      <c r="H102" s="257"/>
      <c r="I102" s="257"/>
    </row>
    <row r="103" spans="1:9" ht="15.75">
      <c r="A103" s="257"/>
      <c r="B103" s="257"/>
      <c r="C103" s="257"/>
      <c r="D103" s="257"/>
      <c r="E103" s="257"/>
      <c r="F103" s="257"/>
      <c r="G103" s="257"/>
      <c r="H103" s="257"/>
      <c r="I103" s="257"/>
    </row>
    <row r="104" spans="1:9" ht="15.75">
      <c r="A104" s="476"/>
      <c r="B104" s="477"/>
      <c r="C104" s="476"/>
      <c r="D104" s="476"/>
      <c r="E104" s="476"/>
      <c r="F104" s="476"/>
      <c r="G104" s="476"/>
      <c r="H104" s="476"/>
      <c r="I104" s="476"/>
    </row>
    <row r="105" spans="1:9" ht="15.75">
      <c r="A105" s="476"/>
      <c r="B105" s="477"/>
      <c r="C105" s="476"/>
      <c r="D105" s="476"/>
      <c r="E105" s="476"/>
      <c r="F105" s="476"/>
      <c r="G105" s="476"/>
      <c r="H105" s="476"/>
      <c r="I105" s="476"/>
    </row>
    <row r="106" spans="1:9" ht="15.75">
      <c r="A106" s="476"/>
      <c r="B106" s="477"/>
      <c r="C106" s="476"/>
      <c r="D106" s="476"/>
      <c r="E106" s="476"/>
      <c r="F106" s="476"/>
      <c r="G106" s="476"/>
      <c r="H106" s="476"/>
      <c r="I106" s="476"/>
    </row>
    <row r="107" spans="1:9" ht="15.75">
      <c r="A107" s="476"/>
      <c r="B107" s="477"/>
      <c r="C107" s="476"/>
      <c r="D107" s="476"/>
      <c r="E107" s="476"/>
      <c r="F107" s="476"/>
      <c r="G107" s="476"/>
      <c r="H107" s="476"/>
      <c r="I107" s="476"/>
    </row>
    <row r="108" spans="1:9" ht="15.75">
      <c r="A108" s="476"/>
      <c r="B108" s="477"/>
      <c r="C108" s="476"/>
      <c r="D108" s="476"/>
      <c r="E108" s="476"/>
      <c r="F108" s="476"/>
      <c r="G108" s="476"/>
      <c r="H108" s="476"/>
      <c r="I108" s="476"/>
    </row>
    <row r="109" spans="1:9" ht="15.75">
      <c r="A109" s="476"/>
      <c r="B109" s="477"/>
      <c r="C109" s="476"/>
      <c r="D109" s="476"/>
      <c r="E109" s="476"/>
      <c r="F109" s="476"/>
      <c r="G109" s="476"/>
      <c r="H109" s="476"/>
      <c r="I109" s="476"/>
    </row>
    <row r="110" spans="1:9" ht="15.75">
      <c r="A110" s="476"/>
      <c r="B110" s="477"/>
      <c r="C110" s="476"/>
      <c r="D110" s="476"/>
      <c r="E110" s="476"/>
      <c r="F110" s="476"/>
      <c r="G110" s="476"/>
      <c r="H110" s="476"/>
      <c r="I110" s="476"/>
    </row>
    <row r="111" spans="1:9" ht="15.75">
      <c r="A111" s="476"/>
      <c r="B111" s="477"/>
      <c r="C111" s="476"/>
      <c r="D111" s="476"/>
      <c r="E111" s="476"/>
      <c r="F111" s="476"/>
      <c r="G111" s="476"/>
      <c r="H111" s="476"/>
      <c r="I111" s="476"/>
    </row>
    <row r="112" spans="1:9" ht="15.75">
      <c r="A112" s="476"/>
      <c r="B112" s="477"/>
      <c r="C112" s="476"/>
      <c r="D112" s="476"/>
      <c r="E112" s="476"/>
      <c r="F112" s="476"/>
      <c r="G112" s="476"/>
      <c r="H112" s="476"/>
      <c r="I112" s="476"/>
    </row>
    <row r="113" spans="1:9" ht="15.75">
      <c r="A113" s="476"/>
      <c r="B113" s="477"/>
      <c r="C113" s="476"/>
      <c r="D113" s="476"/>
      <c r="E113" s="476"/>
      <c r="F113" s="476"/>
      <c r="G113" s="476"/>
      <c r="H113" s="476"/>
      <c r="I113" s="476"/>
    </row>
    <row r="114" spans="1:9" ht="15.75">
      <c r="A114" s="476"/>
      <c r="B114" s="477"/>
      <c r="C114" s="476"/>
      <c r="D114" s="476"/>
      <c r="E114" s="476"/>
      <c r="F114" s="476"/>
      <c r="G114" s="476"/>
      <c r="H114" s="476"/>
      <c r="I114" s="476"/>
    </row>
    <row r="115" spans="1:9" ht="15.75">
      <c r="A115" s="476"/>
      <c r="B115" s="477"/>
      <c r="C115" s="476"/>
      <c r="D115" s="476"/>
      <c r="E115" s="476"/>
      <c r="F115" s="476"/>
      <c r="G115" s="476"/>
      <c r="H115" s="476"/>
      <c r="I115" s="476"/>
    </row>
    <row r="116" spans="1:9" ht="15.75">
      <c r="A116" s="476"/>
      <c r="B116" s="477"/>
      <c r="C116" s="476"/>
      <c r="D116" s="476"/>
      <c r="E116" s="476"/>
      <c r="F116" s="476"/>
      <c r="G116" s="476"/>
      <c r="H116" s="476"/>
      <c r="I116" s="476"/>
    </row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</sheetData>
  <sheetProtection/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92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3:AM60"/>
  <sheetViews>
    <sheetView zoomScalePageLayoutView="0" workbookViewId="0" topLeftCell="A34">
      <selection activeCell="A1" sqref="A1"/>
    </sheetView>
  </sheetViews>
  <sheetFormatPr defaultColWidth="8.8515625" defaultRowHeight="19.5" customHeight="1"/>
  <cols>
    <col min="1" max="1" width="3.00390625" style="210" customWidth="1"/>
    <col min="2" max="2" width="4.28125" style="211" customWidth="1"/>
    <col min="3" max="3" width="36.28125" style="211" customWidth="1"/>
    <col min="4" max="4" width="9.00390625" style="211" customWidth="1"/>
    <col min="5" max="5" width="7.00390625" style="211" customWidth="1"/>
    <col min="6" max="6" width="11.8515625" style="211" customWidth="1"/>
    <col min="7" max="7" width="10.28125" style="211" customWidth="1"/>
    <col min="8" max="8" width="12.00390625" style="211" customWidth="1"/>
    <col min="9" max="9" width="8.57421875" style="211" customWidth="1"/>
    <col min="10" max="10" width="9.57421875" style="211" customWidth="1"/>
    <col min="11" max="12" width="8.57421875" style="211" customWidth="1"/>
    <col min="13" max="16384" width="8.8515625" style="211" customWidth="1"/>
  </cols>
  <sheetData>
    <row r="2" ht="15.75"/>
    <row r="3" spans="1:10" ht="18.75">
      <c r="A3" s="137"/>
      <c r="B3" s="261" t="s">
        <v>45</v>
      </c>
      <c r="C3" s="138"/>
      <c r="D3" s="138"/>
      <c r="E3" s="138"/>
      <c r="F3" s="138"/>
      <c r="G3" s="138"/>
      <c r="H3" s="139"/>
      <c r="I3" s="138"/>
      <c r="J3" s="138"/>
    </row>
    <row r="4" spans="1:10" ht="15.75">
      <c r="A4" s="140"/>
      <c r="B4" s="262"/>
      <c r="C4" s="10"/>
      <c r="D4" s="10"/>
      <c r="E4" s="10"/>
      <c r="F4" s="140"/>
      <c r="G4" s="140"/>
      <c r="H4" s="136"/>
      <c r="I4" s="136"/>
      <c r="J4" s="136"/>
    </row>
    <row r="5" spans="1:10" ht="15.75">
      <c r="A5" s="141"/>
      <c r="B5" s="263"/>
      <c r="C5" s="263"/>
      <c r="D5" s="263"/>
      <c r="E5" s="263"/>
      <c r="F5" s="264"/>
      <c r="G5" s="264"/>
      <c r="H5" s="265"/>
      <c r="I5" s="263"/>
      <c r="J5" s="263"/>
    </row>
    <row r="6" spans="1:10" ht="15.75">
      <c r="A6" s="24"/>
      <c r="B6" s="266" t="s">
        <v>1</v>
      </c>
      <c r="C6" s="267"/>
      <c r="D6" s="302" t="s">
        <v>86</v>
      </c>
      <c r="E6" s="259"/>
      <c r="F6" s="259"/>
      <c r="G6" s="268"/>
      <c r="H6" s="267"/>
      <c r="I6" s="269" t="s">
        <v>73</v>
      </c>
      <c r="J6" s="270"/>
    </row>
    <row r="7" spans="1:10" ht="16.5" thickBot="1">
      <c r="A7" s="143"/>
      <c r="B7" s="266"/>
      <c r="C7" s="255"/>
      <c r="D7" s="255"/>
      <c r="E7" s="255"/>
      <c r="F7" s="268"/>
      <c r="G7" s="268"/>
      <c r="H7" s="268"/>
      <c r="I7" s="267"/>
      <c r="J7" s="267"/>
    </row>
    <row r="8" spans="1:10" ht="15.75">
      <c r="A8" s="145"/>
      <c r="B8" s="271" t="s">
        <v>2</v>
      </c>
      <c r="C8" s="271"/>
      <c r="D8" s="272" t="s">
        <v>3</v>
      </c>
      <c r="E8" s="272"/>
      <c r="F8" s="273"/>
      <c r="G8" s="274"/>
      <c r="H8" s="271"/>
      <c r="I8" s="275"/>
      <c r="J8" s="271"/>
    </row>
    <row r="9" spans="1:10" ht="15.75">
      <c r="A9" s="145"/>
      <c r="B9" s="276" t="s">
        <v>4</v>
      </c>
      <c r="C9" s="276"/>
      <c r="D9" s="277"/>
      <c r="E9" s="277" t="s">
        <v>46</v>
      </c>
      <c r="F9" s="277" t="s">
        <v>47</v>
      </c>
      <c r="G9" s="278" t="s">
        <v>48</v>
      </c>
      <c r="H9" s="276" t="s">
        <v>49</v>
      </c>
      <c r="I9" s="164" t="s">
        <v>50</v>
      </c>
      <c r="J9" s="276" t="s">
        <v>34</v>
      </c>
    </row>
    <row r="10" spans="1:10" ht="15.75">
      <c r="A10" s="145"/>
      <c r="B10" s="276" t="s">
        <v>5</v>
      </c>
      <c r="C10" s="276"/>
      <c r="D10" s="277" t="s">
        <v>34</v>
      </c>
      <c r="E10" s="277"/>
      <c r="F10" s="277"/>
      <c r="G10" s="278"/>
      <c r="H10" s="276"/>
      <c r="I10" s="164"/>
      <c r="J10" s="276"/>
    </row>
    <row r="11" spans="1:10" ht="16.5" thickBot="1">
      <c r="A11" s="145"/>
      <c r="B11" s="279" t="s">
        <v>6</v>
      </c>
      <c r="C11" s="280" t="s">
        <v>7</v>
      </c>
      <c r="D11" s="281" t="s">
        <v>64</v>
      </c>
      <c r="E11" s="281" t="s">
        <v>51</v>
      </c>
      <c r="F11" s="281" t="s">
        <v>52</v>
      </c>
      <c r="G11" s="282" t="s">
        <v>53</v>
      </c>
      <c r="H11" s="280" t="s">
        <v>54</v>
      </c>
      <c r="I11" s="283">
        <v>5116</v>
      </c>
      <c r="J11" s="280" t="s">
        <v>55</v>
      </c>
    </row>
    <row r="12" spans="1:10" ht="15.75">
      <c r="A12" s="145"/>
      <c r="B12" s="164"/>
      <c r="C12" s="164"/>
      <c r="D12" s="164"/>
      <c r="E12" s="164"/>
      <c r="F12" s="164"/>
      <c r="G12" s="164"/>
      <c r="H12" s="164"/>
      <c r="I12" s="164"/>
      <c r="J12" s="164"/>
    </row>
    <row r="13" spans="1:10" ht="15.75">
      <c r="A13" s="24" t="s">
        <v>8</v>
      </c>
      <c r="B13" s="148"/>
      <c r="C13" s="255"/>
      <c r="D13" s="255"/>
      <c r="E13" s="255"/>
      <c r="F13" s="164"/>
      <c r="G13" s="164"/>
      <c r="H13" s="164"/>
      <c r="I13" s="257"/>
      <c r="J13" s="164"/>
    </row>
    <row r="14" spans="1:10" ht="16.5" thickBot="1">
      <c r="A14" s="143"/>
      <c r="B14" s="148"/>
      <c r="C14" s="255"/>
      <c r="D14" s="255"/>
      <c r="E14" s="255"/>
      <c r="F14" s="164"/>
      <c r="G14" s="164"/>
      <c r="H14" s="164"/>
      <c r="I14" s="164"/>
      <c r="J14" s="164"/>
    </row>
    <row r="15" spans="1:10" ht="15.75">
      <c r="A15" s="151"/>
      <c r="B15" s="152"/>
      <c r="C15" s="32" t="s">
        <v>9</v>
      </c>
      <c r="D15" s="153">
        <v>1</v>
      </c>
      <c r="E15" s="32">
        <v>0</v>
      </c>
      <c r="F15" s="32">
        <v>0</v>
      </c>
      <c r="G15" s="32">
        <v>0</v>
      </c>
      <c r="H15" s="32">
        <v>0</v>
      </c>
      <c r="I15" s="212">
        <v>0</v>
      </c>
      <c r="J15" s="153">
        <v>1</v>
      </c>
    </row>
    <row r="16" spans="1:10" ht="15.75">
      <c r="A16" s="24"/>
      <c r="B16" s="155"/>
      <c r="C16" s="156" t="s">
        <v>10</v>
      </c>
      <c r="D16" s="157">
        <v>20</v>
      </c>
      <c r="E16" s="156"/>
      <c r="F16" s="157"/>
      <c r="G16" s="157"/>
      <c r="H16" s="157"/>
      <c r="I16" s="158"/>
      <c r="J16" s="158">
        <v>20</v>
      </c>
    </row>
    <row r="17" spans="1:10" ht="16.5" thickBot="1">
      <c r="A17" s="24"/>
      <c r="B17" s="159"/>
      <c r="C17" s="160" t="s">
        <v>11</v>
      </c>
      <c r="D17" s="213">
        <v>2</v>
      </c>
      <c r="E17" s="160">
        <v>0</v>
      </c>
      <c r="F17" s="160">
        <v>0</v>
      </c>
      <c r="G17" s="160">
        <v>0</v>
      </c>
      <c r="H17" s="160">
        <v>0</v>
      </c>
      <c r="I17" s="214">
        <v>0</v>
      </c>
      <c r="J17" s="163">
        <v>2</v>
      </c>
    </row>
    <row r="18" spans="1:10" ht="15.75">
      <c r="A18" s="24"/>
      <c r="B18" s="164"/>
      <c r="C18" s="24"/>
      <c r="D18" s="24"/>
      <c r="E18" s="24"/>
      <c r="F18" s="24"/>
      <c r="G18" s="24"/>
      <c r="H18" s="24"/>
      <c r="I18" s="151"/>
      <c r="J18" s="151"/>
    </row>
    <row r="19" spans="1:10" ht="15.75">
      <c r="A19" s="47" t="s">
        <v>65</v>
      </c>
      <c r="B19" s="165"/>
      <c r="C19" s="165"/>
      <c r="D19" s="165"/>
      <c r="E19" s="165"/>
      <c r="F19" s="165"/>
      <c r="G19" s="165"/>
      <c r="H19" s="165"/>
      <c r="I19" s="165"/>
      <c r="J19" s="165"/>
    </row>
    <row r="20" spans="1:10" ht="15.75">
      <c r="A20" s="47"/>
      <c r="B20" s="165"/>
      <c r="C20" s="165"/>
      <c r="D20" s="165"/>
      <c r="E20" s="165"/>
      <c r="F20" s="165"/>
      <c r="G20" s="165"/>
      <c r="H20" s="165"/>
      <c r="I20" s="164"/>
      <c r="J20" s="257"/>
    </row>
    <row r="21" spans="1:10" ht="16.5" thickBot="1">
      <c r="A21" s="47"/>
      <c r="B21" s="165"/>
      <c r="C21" s="165"/>
      <c r="D21" s="165"/>
      <c r="E21" s="165"/>
      <c r="F21" s="165"/>
      <c r="G21" s="165"/>
      <c r="H21" s="165"/>
      <c r="I21" s="165"/>
      <c r="J21" s="164"/>
    </row>
    <row r="22" spans="1:10" ht="16.5" thickBot="1">
      <c r="A22" s="24"/>
      <c r="B22" s="167">
        <v>12</v>
      </c>
      <c r="C22" s="52" t="s">
        <v>12</v>
      </c>
      <c r="D22" s="184">
        <v>199</v>
      </c>
      <c r="E22" s="170">
        <v>0</v>
      </c>
      <c r="F22" s="170">
        <v>0</v>
      </c>
      <c r="G22" s="170">
        <v>0</v>
      </c>
      <c r="H22" s="170">
        <v>0</v>
      </c>
      <c r="I22" s="170">
        <v>0</v>
      </c>
      <c r="J22" s="170">
        <v>199</v>
      </c>
    </row>
    <row r="23" spans="1:10" ht="15.75">
      <c r="A23" s="24"/>
      <c r="B23" s="171">
        <v>20</v>
      </c>
      <c r="C23" s="56" t="s">
        <v>13</v>
      </c>
      <c r="D23" s="172">
        <v>104</v>
      </c>
      <c r="E23" s="173">
        <v>0</v>
      </c>
      <c r="F23" s="173">
        <v>57</v>
      </c>
      <c r="G23" s="173">
        <v>0</v>
      </c>
      <c r="H23" s="173">
        <v>0</v>
      </c>
      <c r="I23" s="173">
        <v>5</v>
      </c>
      <c r="J23" s="173">
        <v>42</v>
      </c>
    </row>
    <row r="24" spans="1:10" ht="16.5" thickBot="1">
      <c r="A24" s="145"/>
      <c r="B24" s="174">
        <v>25</v>
      </c>
      <c r="C24" s="60" t="s">
        <v>71</v>
      </c>
      <c r="D24" s="175">
        <v>30</v>
      </c>
      <c r="E24" s="176">
        <v>0</v>
      </c>
      <c r="F24" s="176">
        <v>13</v>
      </c>
      <c r="G24" s="176">
        <v>0</v>
      </c>
      <c r="H24" s="176">
        <v>0</v>
      </c>
      <c r="I24" s="176">
        <v>3</v>
      </c>
      <c r="J24" s="176">
        <v>14</v>
      </c>
    </row>
    <row r="25" spans="1:36" ht="15.75">
      <c r="A25" s="145"/>
      <c r="B25" s="177">
        <v>100</v>
      </c>
      <c r="C25" s="71" t="s">
        <v>14</v>
      </c>
      <c r="D25" s="172">
        <v>7</v>
      </c>
      <c r="E25" s="249">
        <v>0</v>
      </c>
      <c r="F25" s="249">
        <v>0</v>
      </c>
      <c r="G25" s="249">
        <v>0</v>
      </c>
      <c r="H25" s="249">
        <v>0</v>
      </c>
      <c r="I25" s="249">
        <v>0</v>
      </c>
      <c r="J25" s="249">
        <v>7</v>
      </c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</row>
    <row r="26" spans="1:10" ht="15.75">
      <c r="A26" s="145"/>
      <c r="B26" s="178">
        <v>102</v>
      </c>
      <c r="C26" s="179" t="s">
        <v>15</v>
      </c>
      <c r="D26" s="180">
        <v>5</v>
      </c>
      <c r="E26" s="191">
        <v>0</v>
      </c>
      <c r="F26" s="192">
        <v>0</v>
      </c>
      <c r="G26" s="192">
        <v>0</v>
      </c>
      <c r="H26" s="192">
        <v>0</v>
      </c>
      <c r="I26" s="192">
        <v>0</v>
      </c>
      <c r="J26" s="192">
        <v>5</v>
      </c>
    </row>
    <row r="27" spans="1:10" ht="16.5" thickBot="1">
      <c r="A27" s="145"/>
      <c r="B27" s="182">
        <v>103</v>
      </c>
      <c r="C27" s="183" t="s">
        <v>61</v>
      </c>
      <c r="D27" s="175">
        <v>2</v>
      </c>
      <c r="E27" s="250">
        <v>0</v>
      </c>
      <c r="F27" s="250">
        <v>0</v>
      </c>
      <c r="G27" s="250">
        <v>0</v>
      </c>
      <c r="H27" s="250">
        <v>0</v>
      </c>
      <c r="I27" s="250">
        <v>0</v>
      </c>
      <c r="J27" s="250">
        <v>2</v>
      </c>
    </row>
    <row r="28" spans="1:13" ht="16.5" thickBot="1">
      <c r="A28" s="145"/>
      <c r="B28" s="167">
        <v>991</v>
      </c>
      <c r="C28" s="70" t="s">
        <v>17</v>
      </c>
      <c r="D28" s="184">
        <v>310</v>
      </c>
      <c r="E28" s="170">
        <v>0</v>
      </c>
      <c r="F28" s="170">
        <v>57</v>
      </c>
      <c r="G28" s="170">
        <v>0</v>
      </c>
      <c r="H28" s="170">
        <v>0</v>
      </c>
      <c r="I28" s="170">
        <v>5</v>
      </c>
      <c r="J28" s="170">
        <v>248</v>
      </c>
      <c r="K28" s="215"/>
      <c r="L28" s="215"/>
      <c r="M28" s="215"/>
    </row>
    <row r="29" spans="1:13" ht="15.75">
      <c r="A29" s="145"/>
      <c r="B29" s="171">
        <v>30</v>
      </c>
      <c r="C29" s="71" t="s">
        <v>18</v>
      </c>
      <c r="D29" s="172">
        <v>17</v>
      </c>
      <c r="E29" s="173">
        <v>0</v>
      </c>
      <c r="F29" s="173">
        <v>3</v>
      </c>
      <c r="G29" s="173">
        <v>0</v>
      </c>
      <c r="H29" s="173">
        <v>0</v>
      </c>
      <c r="I29" s="173">
        <v>0</v>
      </c>
      <c r="J29" s="173">
        <v>14</v>
      </c>
      <c r="K29" s="215"/>
      <c r="L29" s="215"/>
      <c r="M29" s="215"/>
    </row>
    <row r="30" spans="1:10" ht="16.5" thickBot="1">
      <c r="A30" s="145"/>
      <c r="B30" s="174">
        <v>35</v>
      </c>
      <c r="C30" s="60" t="s">
        <v>71</v>
      </c>
      <c r="D30" s="216">
        <v>14</v>
      </c>
      <c r="E30" s="176">
        <v>0</v>
      </c>
      <c r="F30" s="176">
        <v>3</v>
      </c>
      <c r="G30" s="176">
        <v>0</v>
      </c>
      <c r="H30" s="176">
        <v>0</v>
      </c>
      <c r="I30" s="176">
        <v>0</v>
      </c>
      <c r="J30" s="176">
        <v>11</v>
      </c>
    </row>
    <row r="31" spans="1:10" ht="15.75">
      <c r="A31" s="145"/>
      <c r="B31" s="177">
        <v>40</v>
      </c>
      <c r="C31" s="71" t="s">
        <v>19</v>
      </c>
      <c r="D31" s="172">
        <v>7</v>
      </c>
      <c r="E31" s="173">
        <v>0</v>
      </c>
      <c r="F31" s="173">
        <v>0</v>
      </c>
      <c r="G31" s="173">
        <v>0</v>
      </c>
      <c r="H31" s="173">
        <v>0</v>
      </c>
      <c r="I31" s="173">
        <v>0</v>
      </c>
      <c r="J31" s="173">
        <v>7</v>
      </c>
    </row>
    <row r="32" spans="1:10" ht="15.75">
      <c r="A32" s="24"/>
      <c r="B32" s="178">
        <v>402</v>
      </c>
      <c r="C32" s="179" t="s">
        <v>15</v>
      </c>
      <c r="D32" s="180">
        <v>7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7</v>
      </c>
    </row>
    <row r="33" spans="1:10" ht="16.5" thickBot="1">
      <c r="A33" s="24"/>
      <c r="B33" s="182">
        <v>403</v>
      </c>
      <c r="C33" s="183" t="s">
        <v>61</v>
      </c>
      <c r="D33" s="175">
        <v>0</v>
      </c>
      <c r="E33" s="176">
        <v>0</v>
      </c>
      <c r="F33" s="176">
        <v>0</v>
      </c>
      <c r="G33" s="176">
        <v>0</v>
      </c>
      <c r="H33" s="176">
        <v>0</v>
      </c>
      <c r="I33" s="176">
        <v>0</v>
      </c>
      <c r="J33" s="176">
        <v>0</v>
      </c>
    </row>
    <row r="34" spans="1:10" ht="16.5" thickBot="1">
      <c r="A34" s="24"/>
      <c r="B34" s="171">
        <v>50</v>
      </c>
      <c r="C34" s="70" t="s">
        <v>20</v>
      </c>
      <c r="D34" s="184">
        <v>286</v>
      </c>
      <c r="E34" s="170">
        <v>0</v>
      </c>
      <c r="F34" s="170">
        <v>54</v>
      </c>
      <c r="G34" s="170">
        <v>0</v>
      </c>
      <c r="H34" s="170">
        <v>0</v>
      </c>
      <c r="I34" s="170">
        <v>5</v>
      </c>
      <c r="J34" s="170">
        <v>227</v>
      </c>
    </row>
    <row r="35" spans="1:10" ht="15.75">
      <c r="A35" s="24"/>
      <c r="B35" s="171">
        <v>51</v>
      </c>
      <c r="C35" s="228" t="s">
        <v>21</v>
      </c>
      <c r="D35" s="229">
        <v>4</v>
      </c>
      <c r="E35" s="230">
        <v>0</v>
      </c>
      <c r="F35" s="230">
        <v>0</v>
      </c>
      <c r="G35" s="230">
        <v>0</v>
      </c>
      <c r="H35" s="230">
        <v>0</v>
      </c>
      <c r="I35" s="230">
        <v>0</v>
      </c>
      <c r="J35" s="230">
        <v>4</v>
      </c>
    </row>
    <row r="36" spans="1:10" ht="15.75">
      <c r="A36" s="24"/>
      <c r="B36" s="174">
        <v>511</v>
      </c>
      <c r="C36" s="190" t="s">
        <v>15</v>
      </c>
      <c r="D36" s="191">
        <v>2</v>
      </c>
      <c r="E36" s="192">
        <v>0</v>
      </c>
      <c r="F36" s="192">
        <v>0</v>
      </c>
      <c r="G36" s="192">
        <v>0</v>
      </c>
      <c r="H36" s="192">
        <v>0</v>
      </c>
      <c r="I36" s="192">
        <v>0</v>
      </c>
      <c r="J36" s="192">
        <v>2</v>
      </c>
    </row>
    <row r="37" spans="1:10" ht="15.75">
      <c r="A37" s="24"/>
      <c r="B37" s="174">
        <v>513</v>
      </c>
      <c r="C37" s="189" t="s">
        <v>61</v>
      </c>
      <c r="D37" s="191">
        <v>2</v>
      </c>
      <c r="E37" s="192">
        <v>0</v>
      </c>
      <c r="F37" s="192">
        <v>0</v>
      </c>
      <c r="G37" s="192">
        <v>0</v>
      </c>
      <c r="H37" s="192">
        <v>0</v>
      </c>
      <c r="I37" s="192">
        <v>0</v>
      </c>
      <c r="J37" s="192">
        <v>2</v>
      </c>
    </row>
    <row r="38" spans="1:10" ht="15.75">
      <c r="A38" s="145"/>
      <c r="B38" s="171">
        <v>53</v>
      </c>
      <c r="C38" s="76" t="s">
        <v>22</v>
      </c>
      <c r="D38" s="193">
        <v>0</v>
      </c>
      <c r="E38" s="194">
        <v>0</v>
      </c>
      <c r="F38" s="194">
        <v>0</v>
      </c>
      <c r="G38" s="195">
        <v>0</v>
      </c>
      <c r="H38" s="195">
        <v>0</v>
      </c>
      <c r="I38" s="195">
        <v>0</v>
      </c>
      <c r="J38" s="195">
        <v>0</v>
      </c>
    </row>
    <row r="39" spans="1:10" ht="15.75">
      <c r="A39" s="145"/>
      <c r="B39" s="171">
        <v>55</v>
      </c>
      <c r="C39" s="76" t="s">
        <v>23</v>
      </c>
      <c r="D39" s="187">
        <v>0</v>
      </c>
      <c r="E39" s="188">
        <v>0</v>
      </c>
      <c r="F39" s="188">
        <v>0</v>
      </c>
      <c r="G39" s="188">
        <v>0</v>
      </c>
      <c r="H39" s="188">
        <v>0</v>
      </c>
      <c r="I39" s="188">
        <v>0</v>
      </c>
      <c r="J39" s="188">
        <v>0</v>
      </c>
    </row>
    <row r="40" spans="1:10" ht="15.75">
      <c r="A40" s="145"/>
      <c r="B40" s="171">
        <v>56</v>
      </c>
      <c r="C40" s="190" t="s">
        <v>15</v>
      </c>
      <c r="D40" s="191">
        <v>0</v>
      </c>
      <c r="E40" s="192">
        <v>0</v>
      </c>
      <c r="F40" s="192">
        <v>0</v>
      </c>
      <c r="G40" s="192">
        <v>0</v>
      </c>
      <c r="H40" s="192">
        <v>0</v>
      </c>
      <c r="I40" s="192">
        <v>0</v>
      </c>
      <c r="J40" s="192">
        <v>0</v>
      </c>
    </row>
    <row r="41" spans="1:10" ht="15.75">
      <c r="A41" s="145"/>
      <c r="B41" s="174">
        <v>551</v>
      </c>
      <c r="C41" s="189" t="s">
        <v>61</v>
      </c>
      <c r="D41" s="191">
        <v>0</v>
      </c>
      <c r="E41" s="192">
        <v>0</v>
      </c>
      <c r="F41" s="192">
        <v>0</v>
      </c>
      <c r="G41" s="192">
        <v>0</v>
      </c>
      <c r="H41" s="192">
        <v>0</v>
      </c>
      <c r="I41" s="192">
        <v>0</v>
      </c>
      <c r="J41" s="192">
        <v>0</v>
      </c>
    </row>
    <row r="42" spans="1:13" ht="15.75">
      <c r="A42" s="145"/>
      <c r="B42" s="171">
        <v>65</v>
      </c>
      <c r="C42" s="189" t="s">
        <v>24</v>
      </c>
      <c r="D42" s="187">
        <v>202</v>
      </c>
      <c r="E42" s="188">
        <v>0</v>
      </c>
      <c r="F42" s="188">
        <v>0</v>
      </c>
      <c r="G42" s="188">
        <v>0</v>
      </c>
      <c r="H42" s="188">
        <v>0</v>
      </c>
      <c r="I42" s="188">
        <v>5</v>
      </c>
      <c r="J42" s="188">
        <v>197</v>
      </c>
      <c r="K42" s="215"/>
      <c r="L42" s="215"/>
      <c r="M42" s="215"/>
    </row>
    <row r="43" spans="1:10" ht="15.75">
      <c r="A43" s="145"/>
      <c r="B43" s="174">
        <v>651</v>
      </c>
      <c r="C43" s="190" t="s">
        <v>15</v>
      </c>
      <c r="D43" s="191">
        <v>150</v>
      </c>
      <c r="E43" s="192">
        <v>0</v>
      </c>
      <c r="F43" s="192">
        <v>0</v>
      </c>
      <c r="G43" s="192">
        <v>0</v>
      </c>
      <c r="H43" s="192">
        <v>0</v>
      </c>
      <c r="I43" s="192">
        <v>0</v>
      </c>
      <c r="J43" s="192">
        <v>150</v>
      </c>
    </row>
    <row r="44" spans="1:10" ht="15.75">
      <c r="A44" s="145"/>
      <c r="B44" s="174">
        <v>652</v>
      </c>
      <c r="C44" s="189" t="s">
        <v>61</v>
      </c>
      <c r="D44" s="191">
        <v>52</v>
      </c>
      <c r="E44" s="192">
        <v>0</v>
      </c>
      <c r="F44" s="192">
        <v>0</v>
      </c>
      <c r="G44" s="192">
        <v>0</v>
      </c>
      <c r="H44" s="192">
        <v>0</v>
      </c>
      <c r="I44" s="192">
        <v>5</v>
      </c>
      <c r="J44" s="192">
        <v>47</v>
      </c>
    </row>
    <row r="45" spans="1:10" ht="15.75">
      <c r="A45" s="24"/>
      <c r="B45" s="174">
        <v>655</v>
      </c>
      <c r="C45" s="190" t="s">
        <v>72</v>
      </c>
      <c r="D45" s="191">
        <v>19</v>
      </c>
      <c r="E45" s="192">
        <v>0</v>
      </c>
      <c r="F45" s="192">
        <v>0</v>
      </c>
      <c r="G45" s="192">
        <v>0</v>
      </c>
      <c r="H45" s="192">
        <v>0</v>
      </c>
      <c r="I45" s="192">
        <v>3</v>
      </c>
      <c r="J45" s="192">
        <v>16</v>
      </c>
    </row>
    <row r="46" spans="1:10" ht="15.75">
      <c r="A46" s="145"/>
      <c r="B46" s="174">
        <v>657</v>
      </c>
      <c r="C46" s="190" t="s">
        <v>25</v>
      </c>
      <c r="D46" s="191">
        <v>0</v>
      </c>
      <c r="E46" s="192">
        <v>0</v>
      </c>
      <c r="F46" s="192">
        <v>0</v>
      </c>
      <c r="G46" s="192">
        <v>0</v>
      </c>
      <c r="H46" s="192">
        <v>0</v>
      </c>
      <c r="I46" s="192">
        <v>0</v>
      </c>
      <c r="J46" s="192">
        <v>0</v>
      </c>
    </row>
    <row r="47" spans="1:39" ht="15.75">
      <c r="A47" s="24"/>
      <c r="B47" s="171">
        <v>70</v>
      </c>
      <c r="C47" s="189" t="s">
        <v>56</v>
      </c>
      <c r="D47" s="187">
        <v>80</v>
      </c>
      <c r="E47" s="188">
        <v>0</v>
      </c>
      <c r="F47" s="188">
        <v>54</v>
      </c>
      <c r="G47" s="188">
        <v>0</v>
      </c>
      <c r="H47" s="188">
        <v>0</v>
      </c>
      <c r="I47" s="188">
        <v>0</v>
      </c>
      <c r="J47" s="188">
        <v>26</v>
      </c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</row>
    <row r="48" spans="1:10" ht="15.75">
      <c r="A48" s="145"/>
      <c r="B48" s="196">
        <v>701</v>
      </c>
      <c r="C48" s="190" t="s">
        <v>15</v>
      </c>
      <c r="D48" s="197">
        <v>0</v>
      </c>
      <c r="E48" s="198">
        <v>0</v>
      </c>
      <c r="F48" s="198">
        <v>0</v>
      </c>
      <c r="G48" s="198">
        <v>0</v>
      </c>
      <c r="H48" s="198">
        <v>0</v>
      </c>
      <c r="I48" s="198">
        <v>0</v>
      </c>
      <c r="J48" s="198">
        <v>0</v>
      </c>
    </row>
    <row r="49" spans="1:10" ht="16.5" thickBot="1">
      <c r="A49" s="145"/>
      <c r="B49" s="182">
        <v>702</v>
      </c>
      <c r="C49" s="183" t="s">
        <v>61</v>
      </c>
      <c r="D49" s="175">
        <v>80</v>
      </c>
      <c r="E49" s="176">
        <v>0</v>
      </c>
      <c r="F49" s="176">
        <v>54</v>
      </c>
      <c r="G49" s="176">
        <v>0</v>
      </c>
      <c r="H49" s="176">
        <v>0</v>
      </c>
      <c r="I49" s="176">
        <v>0</v>
      </c>
      <c r="J49" s="176">
        <v>26</v>
      </c>
    </row>
    <row r="50" spans="1:10" ht="15.75">
      <c r="A50" s="109" t="s">
        <v>57</v>
      </c>
      <c r="B50" s="109"/>
      <c r="C50" s="115"/>
      <c r="D50" s="145"/>
      <c r="E50" s="145"/>
      <c r="F50" s="145"/>
      <c r="G50" s="145"/>
      <c r="H50" s="145"/>
      <c r="I50" s="145"/>
      <c r="J50" s="145"/>
    </row>
    <row r="51" spans="1:10" ht="15.75">
      <c r="A51" s="24" t="s">
        <v>27</v>
      </c>
      <c r="B51" s="26"/>
      <c r="C51" s="82"/>
      <c r="D51" s="117"/>
      <c r="E51" s="145"/>
      <c r="F51" s="145"/>
      <c r="G51" s="145"/>
      <c r="H51" s="145"/>
      <c r="I51" s="145"/>
      <c r="J51" s="145"/>
    </row>
    <row r="52" spans="1:10" ht="16.5" thickBot="1">
      <c r="A52" s="145"/>
      <c r="B52" s="25"/>
      <c r="C52" s="83"/>
      <c r="D52" s="145"/>
      <c r="E52" s="145"/>
      <c r="F52" s="145"/>
      <c r="G52" s="145"/>
      <c r="H52" s="145"/>
      <c r="I52" s="145"/>
      <c r="J52" s="145"/>
    </row>
    <row r="53" spans="1:10" ht="15.75">
      <c r="A53" s="24"/>
      <c r="B53" s="177">
        <v>45</v>
      </c>
      <c r="C53" s="84" t="s">
        <v>28</v>
      </c>
      <c r="D53" s="172">
        <v>0</v>
      </c>
      <c r="E53" s="173">
        <v>0</v>
      </c>
      <c r="F53" s="173">
        <v>0</v>
      </c>
      <c r="G53" s="173">
        <v>0</v>
      </c>
      <c r="H53" s="173">
        <v>0</v>
      </c>
      <c r="I53" s="173">
        <v>0</v>
      </c>
      <c r="J53" s="173">
        <v>0</v>
      </c>
    </row>
    <row r="54" spans="1:10" ht="15.75">
      <c r="A54" s="145"/>
      <c r="B54" s="171">
        <v>80</v>
      </c>
      <c r="C54" s="199" t="s">
        <v>29</v>
      </c>
      <c r="D54" s="200">
        <v>0.6958041958041958</v>
      </c>
      <c r="E54" s="201"/>
      <c r="F54" s="201">
        <v>0</v>
      </c>
      <c r="G54" s="201"/>
      <c r="H54" s="201"/>
      <c r="I54" s="217"/>
      <c r="J54" s="201">
        <v>0.8766519823788547</v>
      </c>
    </row>
    <row r="55" spans="1:10" ht="16.5" thickBot="1">
      <c r="A55" s="145"/>
      <c r="B55" s="147">
        <v>90</v>
      </c>
      <c r="C55" s="202" t="s">
        <v>30</v>
      </c>
      <c r="D55" s="365">
        <v>0.8586966892472092</v>
      </c>
      <c r="E55" s="218">
        <v>0</v>
      </c>
      <c r="F55" s="218">
        <v>0.8586966892472092</v>
      </c>
      <c r="G55" s="218">
        <v>0</v>
      </c>
      <c r="H55" s="218">
        <v>0</v>
      </c>
      <c r="I55" s="218">
        <v>0</v>
      </c>
      <c r="J55" s="218">
        <v>0.41344655408198966</v>
      </c>
    </row>
    <row r="56" spans="1:10" ht="15.75">
      <c r="A56" s="255"/>
      <c r="B56" s="148"/>
      <c r="C56" s="256" t="s">
        <v>31</v>
      </c>
      <c r="D56" s="203"/>
      <c r="E56" s="203"/>
      <c r="F56" s="203"/>
      <c r="G56" s="203"/>
      <c r="H56" s="203"/>
      <c r="I56" s="203"/>
      <c r="J56" s="203"/>
    </row>
    <row r="57" spans="1:10" ht="15.75">
      <c r="A57" s="257"/>
      <c r="B57" s="258"/>
      <c r="C57" s="259" t="s">
        <v>87</v>
      </c>
      <c r="D57" s="364">
        <v>62886</v>
      </c>
      <c r="E57" s="375">
        <v>62886</v>
      </c>
      <c r="F57" s="375">
        <v>62886</v>
      </c>
      <c r="G57" s="375">
        <v>62886</v>
      </c>
      <c r="H57" s="375">
        <v>62886</v>
      </c>
      <c r="I57" s="375">
        <v>62886</v>
      </c>
      <c r="J57" s="375">
        <v>62886</v>
      </c>
    </row>
    <row r="58" spans="1:10" ht="15.75">
      <c r="A58" s="255"/>
      <c r="B58" s="148"/>
      <c r="C58" s="260" t="s">
        <v>96</v>
      </c>
      <c r="D58" s="203"/>
      <c r="E58" s="203"/>
      <c r="F58" s="203"/>
      <c r="G58" s="203"/>
      <c r="H58" s="203"/>
      <c r="I58" s="203"/>
      <c r="J58" s="203"/>
    </row>
    <row r="59" spans="1:10" ht="15.75">
      <c r="A59" s="24"/>
      <c r="E59" s="205"/>
      <c r="F59" s="24"/>
      <c r="G59" s="206"/>
      <c r="H59" s="206"/>
      <c r="I59" s="206"/>
      <c r="J59" s="206"/>
    </row>
    <row r="60" spans="3:4" ht="15.75">
      <c r="C60" s="136"/>
      <c r="D60" s="136"/>
    </row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</sheetData>
  <sheetProtection/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93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2:BR116"/>
  <sheetViews>
    <sheetView zoomScalePageLayoutView="0" workbookViewId="0" topLeftCell="A1">
      <selection activeCell="A1" sqref="A1"/>
    </sheetView>
  </sheetViews>
  <sheetFormatPr defaultColWidth="8.8515625" defaultRowHeight="19.5" customHeight="1"/>
  <cols>
    <col min="1" max="1" width="2.140625" style="440" customWidth="1"/>
    <col min="2" max="2" width="4.8515625" style="478" customWidth="1"/>
    <col min="3" max="3" width="36.421875" style="440" customWidth="1"/>
    <col min="4" max="4" width="9.8515625" style="440" customWidth="1"/>
    <col min="5" max="5" width="12.8515625" style="440" customWidth="1"/>
    <col min="6" max="6" width="14.28125" style="440" customWidth="1"/>
    <col min="7" max="7" width="8.28125" style="440" customWidth="1"/>
    <col min="8" max="8" width="7.421875" style="440" customWidth="1"/>
    <col min="9" max="9" width="11.8515625" style="440" customWidth="1"/>
    <col min="10" max="10" width="10.7109375" style="257" customWidth="1"/>
    <col min="11" max="11" width="8.57421875" style="257" customWidth="1"/>
    <col min="12" max="70" width="8.8515625" style="257" customWidth="1"/>
    <col min="71" max="16384" width="8.8515625" style="440" customWidth="1"/>
  </cols>
  <sheetData>
    <row r="2" spans="2:9" ht="15.75">
      <c r="B2" s="441"/>
      <c r="F2" s="257"/>
      <c r="G2" s="257"/>
      <c r="H2" s="257"/>
      <c r="I2" s="257"/>
    </row>
    <row r="3" spans="1:70" s="287" customFormat="1" ht="18.75">
      <c r="A3" s="442"/>
      <c r="B3" s="261" t="s">
        <v>0</v>
      </c>
      <c r="C3" s="288"/>
      <c r="D3" s="288"/>
      <c r="E3" s="288"/>
      <c r="F3" s="264"/>
      <c r="G3" s="288"/>
      <c r="H3" s="288"/>
      <c r="I3" s="288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/>
      <c r="BE3" s="257"/>
      <c r="BF3" s="257"/>
      <c r="BG3" s="257"/>
      <c r="BH3" s="257"/>
      <c r="BI3" s="257"/>
      <c r="BJ3" s="257"/>
      <c r="BK3" s="257"/>
      <c r="BL3" s="257"/>
      <c r="BM3" s="257"/>
      <c r="BN3" s="257"/>
      <c r="BO3" s="257"/>
      <c r="BP3" s="257"/>
      <c r="BQ3" s="257"/>
      <c r="BR3" s="257"/>
    </row>
    <row r="4" spans="2:70" s="287" customFormat="1" ht="15.75">
      <c r="B4" s="262"/>
      <c r="C4" s="289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</row>
    <row r="5" spans="1:70" s="287" customFormat="1" ht="12.75">
      <c r="A5" s="265"/>
      <c r="B5" s="263"/>
      <c r="C5" s="263"/>
      <c r="D5" s="264"/>
      <c r="E5" s="264"/>
      <c r="F5" s="265"/>
      <c r="G5" s="263"/>
      <c r="H5" s="263"/>
      <c r="I5" s="263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7"/>
      <c r="BI5" s="257"/>
      <c r="BJ5" s="257"/>
      <c r="BK5" s="257"/>
      <c r="BL5" s="257"/>
      <c r="BM5" s="257"/>
      <c r="BN5" s="257"/>
      <c r="BO5" s="257"/>
      <c r="BP5" s="257"/>
      <c r="BQ5" s="257"/>
      <c r="BR5" s="257"/>
    </row>
    <row r="6" spans="1:70" s="287" customFormat="1" ht="15">
      <c r="A6" s="268"/>
      <c r="B6" s="266" t="s">
        <v>1</v>
      </c>
      <c r="C6" s="267"/>
      <c r="D6" s="302" t="s">
        <v>86</v>
      </c>
      <c r="E6" s="268"/>
      <c r="F6" s="267"/>
      <c r="G6" s="267"/>
      <c r="H6" s="304" t="s">
        <v>88</v>
      </c>
      <c r="I6" s="270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</row>
    <row r="7" spans="1:9" ht="16.5" thickBot="1">
      <c r="A7" s="267"/>
      <c r="B7" s="266"/>
      <c r="C7" s="255"/>
      <c r="D7" s="268"/>
      <c r="E7" s="268"/>
      <c r="F7" s="268"/>
      <c r="G7" s="267"/>
      <c r="H7" s="267"/>
      <c r="I7" s="267"/>
    </row>
    <row r="8" spans="1:70" s="285" customFormat="1" ht="15">
      <c r="A8" s="255"/>
      <c r="B8" s="271" t="s">
        <v>2</v>
      </c>
      <c r="C8" s="271"/>
      <c r="D8" s="290"/>
      <c r="E8" s="274" t="s">
        <v>33</v>
      </c>
      <c r="F8" s="271"/>
      <c r="G8" s="275"/>
      <c r="H8" s="271"/>
      <c r="I8" s="272" t="s">
        <v>34</v>
      </c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7"/>
      <c r="BR8" s="257"/>
    </row>
    <row r="9" spans="1:70" s="285" customFormat="1" ht="15">
      <c r="A9" s="255"/>
      <c r="B9" s="276" t="s">
        <v>4</v>
      </c>
      <c r="C9" s="276"/>
      <c r="D9" s="291" t="s">
        <v>68</v>
      </c>
      <c r="E9" s="278"/>
      <c r="F9" s="276" t="s">
        <v>35</v>
      </c>
      <c r="G9" s="164" t="s">
        <v>36</v>
      </c>
      <c r="H9" s="276" t="s">
        <v>37</v>
      </c>
      <c r="I9" s="277" t="s">
        <v>39</v>
      </c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</row>
    <row r="10" spans="1:70" s="285" customFormat="1" ht="15">
      <c r="A10" s="255"/>
      <c r="B10" s="276" t="s">
        <v>5</v>
      </c>
      <c r="C10" s="276"/>
      <c r="D10" s="291"/>
      <c r="E10" s="278" t="s">
        <v>40</v>
      </c>
      <c r="F10" s="276"/>
      <c r="G10" s="164"/>
      <c r="H10" s="276"/>
      <c r="I10" s="277" t="s">
        <v>41</v>
      </c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257"/>
      <c r="BK10" s="257"/>
      <c r="BL10" s="257"/>
      <c r="BM10" s="257"/>
      <c r="BN10" s="257"/>
      <c r="BO10" s="257"/>
      <c r="BP10" s="257"/>
      <c r="BQ10" s="257"/>
      <c r="BR10" s="257"/>
    </row>
    <row r="11" spans="1:70" s="285" customFormat="1" ht="15.75" thickBot="1">
      <c r="A11" s="255"/>
      <c r="B11" s="279" t="s">
        <v>6</v>
      </c>
      <c r="C11" s="280" t="s">
        <v>7</v>
      </c>
      <c r="D11" s="292">
        <v>5100</v>
      </c>
      <c r="E11" s="282">
        <v>5111</v>
      </c>
      <c r="F11" s="280">
        <v>5112</v>
      </c>
      <c r="G11" s="283">
        <v>5113</v>
      </c>
      <c r="H11" s="280">
        <v>5115</v>
      </c>
      <c r="I11" s="281" t="s">
        <v>42</v>
      </c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7"/>
      <c r="BP11" s="257"/>
      <c r="BQ11" s="257"/>
      <c r="BR11" s="257"/>
    </row>
    <row r="12" spans="1:70" s="285" customFormat="1" ht="15">
      <c r="A12" s="255"/>
      <c r="B12" s="164"/>
      <c r="C12" s="164"/>
      <c r="D12" s="164"/>
      <c r="E12" s="164"/>
      <c r="F12" s="164"/>
      <c r="G12" s="164"/>
      <c r="H12" s="164"/>
      <c r="I12" s="164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7"/>
      <c r="BG12" s="257"/>
      <c r="BH12" s="257"/>
      <c r="BI12" s="257"/>
      <c r="BJ12" s="257"/>
      <c r="BK12" s="257"/>
      <c r="BL12" s="257"/>
      <c r="BM12" s="257"/>
      <c r="BN12" s="257"/>
      <c r="BO12" s="257"/>
      <c r="BP12" s="257"/>
      <c r="BQ12" s="257"/>
      <c r="BR12" s="257"/>
    </row>
    <row r="13" spans="1:70" s="285" customFormat="1" ht="15">
      <c r="A13" s="268" t="s">
        <v>8</v>
      </c>
      <c r="B13" s="148"/>
      <c r="C13" s="255"/>
      <c r="D13" s="164"/>
      <c r="E13" s="164"/>
      <c r="F13" s="164"/>
      <c r="G13" s="257"/>
      <c r="H13" s="257"/>
      <c r="I13" s="164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  <c r="BO13" s="257"/>
      <c r="BP13" s="257"/>
      <c r="BQ13" s="257"/>
      <c r="BR13" s="257"/>
    </row>
    <row r="14" spans="1:70" s="443" customFormat="1" ht="15.75" thickBot="1">
      <c r="A14" s="267"/>
      <c r="B14" s="148"/>
      <c r="C14" s="255"/>
      <c r="D14" s="164"/>
      <c r="E14" s="164"/>
      <c r="F14" s="164"/>
      <c r="G14" s="164"/>
      <c r="H14" s="164"/>
      <c r="I14" s="164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</row>
    <row r="15" spans="1:70" s="445" customFormat="1" ht="14.25">
      <c r="A15" s="359"/>
      <c r="B15" s="349"/>
      <c r="C15" s="350" t="s">
        <v>9</v>
      </c>
      <c r="D15" s="350">
        <v>2118</v>
      </c>
      <c r="E15" s="350">
        <v>1406</v>
      </c>
      <c r="F15" s="350">
        <v>645</v>
      </c>
      <c r="G15" s="350">
        <v>45</v>
      </c>
      <c r="H15" s="350">
        <v>20</v>
      </c>
      <c r="I15" s="444">
        <v>2</v>
      </c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</row>
    <row r="16" spans="1:70" s="287" customFormat="1" ht="14.25">
      <c r="A16" s="268"/>
      <c r="B16" s="276"/>
      <c r="C16" s="352" t="s">
        <v>10</v>
      </c>
      <c r="D16" s="353">
        <v>27.157695939565627</v>
      </c>
      <c r="E16" s="353">
        <v>29.473684210526315</v>
      </c>
      <c r="F16" s="353">
        <v>22.325581395348838</v>
      </c>
      <c r="G16" s="354">
        <v>27.333333333333336</v>
      </c>
      <c r="H16" s="354">
        <v>21.5</v>
      </c>
      <c r="I16" s="354">
        <v>10</v>
      </c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</row>
    <row r="17" spans="1:70" s="287" customFormat="1" ht="15" thickBot="1">
      <c r="A17" s="268"/>
      <c r="B17" s="279"/>
      <c r="C17" s="355" t="s">
        <v>11</v>
      </c>
      <c r="D17" s="356">
        <v>5752</v>
      </c>
      <c r="E17" s="356">
        <v>4144</v>
      </c>
      <c r="F17" s="356">
        <v>1440</v>
      </c>
      <c r="G17" s="357">
        <v>123</v>
      </c>
      <c r="H17" s="357">
        <v>43</v>
      </c>
      <c r="I17" s="446">
        <v>2</v>
      </c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</row>
    <row r="18" spans="1:70" s="287" customFormat="1" ht="14.25">
      <c r="A18" s="268"/>
      <c r="B18" s="164"/>
      <c r="C18" s="268"/>
      <c r="D18" s="361"/>
      <c r="E18" s="361"/>
      <c r="F18" s="361"/>
      <c r="G18" s="362"/>
      <c r="H18" s="362"/>
      <c r="I18" s="362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7"/>
      <c r="BO18" s="257"/>
      <c r="BP18" s="257"/>
      <c r="BQ18" s="257"/>
      <c r="BR18" s="257"/>
    </row>
    <row r="19" spans="1:70" s="447" customFormat="1" ht="14.25">
      <c r="A19" s="165" t="s">
        <v>65</v>
      </c>
      <c r="B19" s="165"/>
      <c r="C19" s="165"/>
      <c r="D19" s="293"/>
      <c r="E19" s="293"/>
      <c r="F19" s="293"/>
      <c r="G19" s="293"/>
      <c r="H19" s="293"/>
      <c r="I19" s="293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</row>
    <row r="20" spans="1:70" s="447" customFormat="1" ht="14.25">
      <c r="A20" s="165"/>
      <c r="B20" s="165"/>
      <c r="C20" s="165"/>
      <c r="D20" s="293"/>
      <c r="E20" s="293"/>
      <c r="F20" s="293"/>
      <c r="G20" s="293"/>
      <c r="H20" s="293"/>
      <c r="I20" s="294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</row>
    <row r="21" spans="1:70" s="447" customFormat="1" ht="14.25">
      <c r="A21" s="165"/>
      <c r="B21" s="165"/>
      <c r="C21" s="165"/>
      <c r="D21" s="293"/>
      <c r="E21" s="293"/>
      <c r="F21" s="293"/>
      <c r="G21" s="293"/>
      <c r="H21" s="293"/>
      <c r="I21" s="293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</row>
    <row r="22" spans="1:70" s="447" customFormat="1" ht="15" thickBot="1">
      <c r="A22" s="165"/>
      <c r="B22" s="165"/>
      <c r="C22" s="165"/>
      <c r="D22" s="293"/>
      <c r="E22" s="293"/>
      <c r="F22" s="293"/>
      <c r="G22" s="293"/>
      <c r="H22" s="293"/>
      <c r="I22" s="294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  <c r="BJ22" s="257"/>
      <c r="BK22" s="257"/>
      <c r="BL22" s="257"/>
      <c r="BM22" s="257"/>
      <c r="BN22" s="257"/>
      <c r="BO22" s="257"/>
      <c r="BP22" s="257"/>
      <c r="BQ22" s="257"/>
      <c r="BR22" s="257"/>
    </row>
    <row r="23" spans="1:70" s="287" customFormat="1" ht="15" thickBot="1">
      <c r="A23" s="268"/>
      <c r="B23" s="448">
        <v>12</v>
      </c>
      <c r="C23" s="52" t="s">
        <v>12</v>
      </c>
      <c r="D23" s="449">
        <v>5950</v>
      </c>
      <c r="E23" s="405">
        <v>4144</v>
      </c>
      <c r="F23" s="405">
        <v>1440</v>
      </c>
      <c r="G23" s="405">
        <v>123</v>
      </c>
      <c r="H23" s="405">
        <v>43</v>
      </c>
      <c r="I23" s="405">
        <v>200</v>
      </c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7"/>
      <c r="BR23" s="257"/>
    </row>
    <row r="24" spans="1:70" s="287" customFormat="1" ht="14.25">
      <c r="A24" s="268"/>
      <c r="B24" s="450">
        <v>20</v>
      </c>
      <c r="C24" s="56" t="s">
        <v>13</v>
      </c>
      <c r="D24" s="408">
        <v>929</v>
      </c>
      <c r="E24" s="451">
        <v>107</v>
      </c>
      <c r="F24" s="451">
        <v>211</v>
      </c>
      <c r="G24" s="451">
        <v>485</v>
      </c>
      <c r="H24" s="451">
        <v>26</v>
      </c>
      <c r="I24" s="408">
        <v>100</v>
      </c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  <c r="BJ24" s="257"/>
      <c r="BK24" s="257"/>
      <c r="BL24" s="257"/>
      <c r="BM24" s="257"/>
      <c r="BN24" s="257"/>
      <c r="BO24" s="257"/>
      <c r="BP24" s="257"/>
      <c r="BQ24" s="257"/>
      <c r="BR24" s="257"/>
    </row>
    <row r="25" spans="1:70" s="285" customFormat="1" ht="15.75" thickBot="1">
      <c r="A25" s="255"/>
      <c r="B25" s="452">
        <v>25</v>
      </c>
      <c r="C25" s="60" t="s">
        <v>71</v>
      </c>
      <c r="D25" s="416">
        <v>209</v>
      </c>
      <c r="E25" s="417">
        <v>86</v>
      </c>
      <c r="F25" s="417">
        <v>17</v>
      </c>
      <c r="G25" s="417">
        <v>51</v>
      </c>
      <c r="H25" s="417">
        <v>20</v>
      </c>
      <c r="I25" s="453">
        <v>35</v>
      </c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</row>
    <row r="26" spans="1:70" s="285" customFormat="1" ht="15">
      <c r="A26" s="255"/>
      <c r="B26" s="454">
        <v>100</v>
      </c>
      <c r="C26" s="71" t="s">
        <v>14</v>
      </c>
      <c r="D26" s="408">
        <v>683</v>
      </c>
      <c r="E26" s="455">
        <v>468</v>
      </c>
      <c r="F26" s="455">
        <v>170</v>
      </c>
      <c r="G26" s="455">
        <v>37</v>
      </c>
      <c r="H26" s="455">
        <v>1</v>
      </c>
      <c r="I26" s="408">
        <v>7</v>
      </c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  <c r="BJ26" s="257"/>
      <c r="BK26" s="257"/>
      <c r="BL26" s="257"/>
      <c r="BM26" s="257"/>
      <c r="BN26" s="257"/>
      <c r="BO26" s="257"/>
      <c r="BP26" s="257"/>
      <c r="BQ26" s="257"/>
      <c r="BR26" s="257"/>
    </row>
    <row r="27" spans="1:70" s="285" customFormat="1" ht="15">
      <c r="A27" s="255"/>
      <c r="B27" s="456">
        <v>102</v>
      </c>
      <c r="C27" s="179" t="s">
        <v>15</v>
      </c>
      <c r="D27" s="457">
        <v>583</v>
      </c>
      <c r="E27" s="409">
        <v>466</v>
      </c>
      <c r="F27" s="410">
        <v>109</v>
      </c>
      <c r="G27" s="410">
        <v>0</v>
      </c>
      <c r="H27" s="410">
        <v>1</v>
      </c>
      <c r="I27" s="402">
        <v>7</v>
      </c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</row>
    <row r="28" spans="1:70" s="285" customFormat="1" ht="15.75" thickBot="1">
      <c r="A28" s="255"/>
      <c r="B28" s="458">
        <v>103</v>
      </c>
      <c r="C28" s="183" t="s">
        <v>61</v>
      </c>
      <c r="D28" s="416">
        <v>100</v>
      </c>
      <c r="E28" s="459">
        <v>2</v>
      </c>
      <c r="F28" s="459">
        <v>61</v>
      </c>
      <c r="G28" s="459">
        <v>37</v>
      </c>
      <c r="H28" s="459">
        <v>0</v>
      </c>
      <c r="I28" s="453">
        <v>0</v>
      </c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</row>
    <row r="29" spans="1:70" s="285" customFormat="1" ht="15.75" thickBot="1">
      <c r="A29" s="255"/>
      <c r="B29" s="448">
        <v>991</v>
      </c>
      <c r="C29" s="70" t="s">
        <v>17</v>
      </c>
      <c r="D29" s="449">
        <v>7562</v>
      </c>
      <c r="E29" s="405">
        <v>4719</v>
      </c>
      <c r="F29" s="405">
        <v>1821</v>
      </c>
      <c r="G29" s="405">
        <v>645</v>
      </c>
      <c r="H29" s="405">
        <v>70</v>
      </c>
      <c r="I29" s="405">
        <v>307</v>
      </c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</row>
    <row r="30" spans="1:70" s="285" customFormat="1" ht="15">
      <c r="A30" s="255"/>
      <c r="B30" s="450">
        <v>30</v>
      </c>
      <c r="C30" s="71" t="s">
        <v>18</v>
      </c>
      <c r="D30" s="408">
        <v>2333</v>
      </c>
      <c r="E30" s="451">
        <v>1834</v>
      </c>
      <c r="F30" s="451">
        <v>444</v>
      </c>
      <c r="G30" s="451">
        <v>31</v>
      </c>
      <c r="H30" s="451">
        <v>11</v>
      </c>
      <c r="I30" s="408">
        <v>13</v>
      </c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57"/>
      <c r="BC30" s="257"/>
      <c r="BD30" s="257"/>
      <c r="BE30" s="257"/>
      <c r="BF30" s="257"/>
      <c r="BG30" s="257"/>
      <c r="BH30" s="257"/>
      <c r="BI30" s="257"/>
      <c r="BJ30" s="257"/>
      <c r="BK30" s="257"/>
      <c r="BL30" s="257"/>
      <c r="BM30" s="257"/>
      <c r="BN30" s="257"/>
      <c r="BO30" s="257"/>
      <c r="BP30" s="257"/>
      <c r="BQ30" s="257"/>
      <c r="BR30" s="257"/>
    </row>
    <row r="31" spans="1:70" s="285" customFormat="1" ht="15.75" thickBot="1">
      <c r="A31" s="255"/>
      <c r="B31" s="452">
        <v>35</v>
      </c>
      <c r="C31" s="60" t="s">
        <v>71</v>
      </c>
      <c r="D31" s="416">
        <v>2282</v>
      </c>
      <c r="E31" s="417">
        <v>1801</v>
      </c>
      <c r="F31" s="417">
        <v>437</v>
      </c>
      <c r="G31" s="417">
        <v>25</v>
      </c>
      <c r="H31" s="417">
        <v>10</v>
      </c>
      <c r="I31" s="453">
        <v>9</v>
      </c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  <c r="BO31" s="257"/>
      <c r="BP31" s="257"/>
      <c r="BQ31" s="257"/>
      <c r="BR31" s="257"/>
    </row>
    <row r="32" spans="1:70" s="285" customFormat="1" ht="15">
      <c r="A32" s="255"/>
      <c r="B32" s="454">
        <v>40</v>
      </c>
      <c r="C32" s="71" t="s">
        <v>19</v>
      </c>
      <c r="D32" s="408">
        <v>676</v>
      </c>
      <c r="E32" s="451">
        <v>377</v>
      </c>
      <c r="F32" s="451">
        <v>238</v>
      </c>
      <c r="G32" s="451">
        <v>52</v>
      </c>
      <c r="H32" s="451">
        <v>4</v>
      </c>
      <c r="I32" s="408">
        <v>5</v>
      </c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  <c r="BN32" s="257"/>
      <c r="BO32" s="257"/>
      <c r="BP32" s="257"/>
      <c r="BQ32" s="257"/>
      <c r="BR32" s="257"/>
    </row>
    <row r="33" spans="1:70" s="285" customFormat="1" ht="15">
      <c r="A33" s="255"/>
      <c r="B33" s="456">
        <v>402</v>
      </c>
      <c r="C33" s="179" t="s">
        <v>15</v>
      </c>
      <c r="D33" s="457">
        <v>590</v>
      </c>
      <c r="E33" s="460">
        <v>367</v>
      </c>
      <c r="F33" s="460">
        <v>206</v>
      </c>
      <c r="G33" s="460">
        <v>10</v>
      </c>
      <c r="H33" s="460">
        <v>2</v>
      </c>
      <c r="I33" s="402">
        <v>5</v>
      </c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  <c r="BO33" s="257"/>
      <c r="BP33" s="257"/>
      <c r="BQ33" s="257"/>
      <c r="BR33" s="257"/>
    </row>
    <row r="34" spans="1:70" s="285" customFormat="1" ht="15.75" thickBot="1">
      <c r="A34" s="255"/>
      <c r="B34" s="458">
        <v>403</v>
      </c>
      <c r="C34" s="183" t="s">
        <v>61</v>
      </c>
      <c r="D34" s="416">
        <v>86</v>
      </c>
      <c r="E34" s="417">
        <v>10</v>
      </c>
      <c r="F34" s="417">
        <v>32</v>
      </c>
      <c r="G34" s="417">
        <v>42</v>
      </c>
      <c r="H34" s="417">
        <v>2</v>
      </c>
      <c r="I34" s="453">
        <v>0</v>
      </c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E34" s="257"/>
      <c r="BF34" s="257"/>
      <c r="BG34" s="257"/>
      <c r="BH34" s="257"/>
      <c r="BI34" s="257"/>
      <c r="BJ34" s="257"/>
      <c r="BK34" s="257"/>
      <c r="BL34" s="257"/>
      <c r="BM34" s="257"/>
      <c r="BN34" s="257"/>
      <c r="BO34" s="257"/>
      <c r="BP34" s="257"/>
      <c r="BQ34" s="257"/>
      <c r="BR34" s="257"/>
    </row>
    <row r="35" spans="1:70" s="287" customFormat="1" ht="15" thickBot="1">
      <c r="A35" s="268"/>
      <c r="B35" s="461">
        <v>50</v>
      </c>
      <c r="C35" s="231" t="s">
        <v>20</v>
      </c>
      <c r="D35" s="449">
        <v>4553</v>
      </c>
      <c r="E35" s="405">
        <v>2508</v>
      </c>
      <c r="F35" s="405">
        <v>1139</v>
      </c>
      <c r="G35" s="405">
        <v>562</v>
      </c>
      <c r="H35" s="405">
        <v>55</v>
      </c>
      <c r="I35" s="405">
        <v>289</v>
      </c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  <c r="BO35" s="257"/>
      <c r="BP35" s="257"/>
      <c r="BQ35" s="257"/>
      <c r="BR35" s="257"/>
    </row>
    <row r="36" spans="1:70" s="287" customFormat="1" ht="14.25">
      <c r="A36" s="268"/>
      <c r="B36" s="462">
        <v>51</v>
      </c>
      <c r="C36" s="228" t="s">
        <v>21</v>
      </c>
      <c r="D36" s="406">
        <v>14</v>
      </c>
      <c r="E36" s="407">
        <v>4</v>
      </c>
      <c r="F36" s="407">
        <v>4</v>
      </c>
      <c r="G36" s="407">
        <v>1</v>
      </c>
      <c r="H36" s="407">
        <v>1</v>
      </c>
      <c r="I36" s="408">
        <v>4</v>
      </c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257"/>
      <c r="BJ36" s="257"/>
      <c r="BK36" s="257"/>
      <c r="BL36" s="257"/>
      <c r="BM36" s="257"/>
      <c r="BN36" s="257"/>
      <c r="BO36" s="257"/>
      <c r="BP36" s="257"/>
      <c r="BQ36" s="257"/>
      <c r="BR36" s="257"/>
    </row>
    <row r="37" spans="1:70" s="287" customFormat="1" ht="15">
      <c r="A37" s="268"/>
      <c r="B37" s="452">
        <v>511</v>
      </c>
      <c r="C37" s="190" t="s">
        <v>15</v>
      </c>
      <c r="D37" s="409">
        <v>5</v>
      </c>
      <c r="E37" s="410">
        <v>0</v>
      </c>
      <c r="F37" s="410">
        <v>2</v>
      </c>
      <c r="G37" s="410">
        <v>1</v>
      </c>
      <c r="H37" s="410">
        <v>0</v>
      </c>
      <c r="I37" s="402">
        <v>2</v>
      </c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7"/>
      <c r="BJ37" s="257"/>
      <c r="BK37" s="257"/>
      <c r="BL37" s="257"/>
      <c r="BM37" s="257"/>
      <c r="BN37" s="257"/>
      <c r="BO37" s="257"/>
      <c r="BP37" s="257"/>
      <c r="BQ37" s="257"/>
      <c r="BR37" s="257"/>
    </row>
    <row r="38" spans="1:70" s="287" customFormat="1" ht="15">
      <c r="A38" s="268"/>
      <c r="B38" s="452">
        <v>513</v>
      </c>
      <c r="C38" s="189" t="s">
        <v>61</v>
      </c>
      <c r="D38" s="409">
        <v>9</v>
      </c>
      <c r="E38" s="410">
        <v>4</v>
      </c>
      <c r="F38" s="410">
        <v>2</v>
      </c>
      <c r="G38" s="410">
        <v>0</v>
      </c>
      <c r="H38" s="410">
        <v>1</v>
      </c>
      <c r="I38" s="402">
        <v>2</v>
      </c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7"/>
      <c r="BP38" s="257"/>
      <c r="BQ38" s="257"/>
      <c r="BR38" s="257"/>
    </row>
    <row r="39" spans="1:70" s="287" customFormat="1" ht="14.25">
      <c r="A39" s="268"/>
      <c r="B39" s="450">
        <v>53</v>
      </c>
      <c r="C39" s="76" t="s">
        <v>22</v>
      </c>
      <c r="D39" s="402">
        <v>67</v>
      </c>
      <c r="E39" s="239">
        <v>46</v>
      </c>
      <c r="F39" s="239">
        <v>15</v>
      </c>
      <c r="G39" s="239">
        <v>6</v>
      </c>
      <c r="H39" s="239">
        <v>0</v>
      </c>
      <c r="I39" s="402">
        <v>0</v>
      </c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57"/>
      <c r="BJ39" s="257"/>
      <c r="BK39" s="257"/>
      <c r="BL39" s="257"/>
      <c r="BM39" s="257"/>
      <c r="BN39" s="257"/>
      <c r="BO39" s="257"/>
      <c r="BP39" s="257"/>
      <c r="BQ39" s="257"/>
      <c r="BR39" s="257"/>
    </row>
    <row r="40" spans="1:70" s="287" customFormat="1" ht="14.25">
      <c r="A40" s="268"/>
      <c r="B40" s="450">
        <v>55</v>
      </c>
      <c r="C40" s="76" t="s">
        <v>23</v>
      </c>
      <c r="D40" s="402">
        <v>493</v>
      </c>
      <c r="E40" s="239">
        <v>122</v>
      </c>
      <c r="F40" s="239">
        <v>105</v>
      </c>
      <c r="G40" s="239">
        <v>212</v>
      </c>
      <c r="H40" s="239">
        <v>54</v>
      </c>
      <c r="I40" s="402">
        <v>0</v>
      </c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257"/>
      <c r="BQ40" s="257"/>
      <c r="BR40" s="257"/>
    </row>
    <row r="41" spans="1:70" s="287" customFormat="1" ht="15">
      <c r="A41" s="268"/>
      <c r="B41" s="450">
        <v>56</v>
      </c>
      <c r="C41" s="190" t="s">
        <v>15</v>
      </c>
      <c r="D41" s="409">
        <v>153.7062937062937</v>
      </c>
      <c r="E41" s="410">
        <v>60.57342657342657</v>
      </c>
      <c r="F41" s="410">
        <v>52.13286713286713</v>
      </c>
      <c r="G41" s="410">
        <v>10</v>
      </c>
      <c r="H41" s="410">
        <v>31</v>
      </c>
      <c r="I41" s="402">
        <v>0</v>
      </c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257"/>
      <c r="BO41" s="257"/>
      <c r="BP41" s="257"/>
      <c r="BQ41" s="257"/>
      <c r="BR41" s="257"/>
    </row>
    <row r="42" spans="1:70" s="287" customFormat="1" ht="15">
      <c r="A42" s="268"/>
      <c r="B42" s="452">
        <v>551</v>
      </c>
      <c r="C42" s="189" t="s">
        <v>61</v>
      </c>
      <c r="D42" s="409">
        <v>339.2937062937063</v>
      </c>
      <c r="E42" s="410">
        <v>61.42657342657343</v>
      </c>
      <c r="F42" s="410">
        <v>52.86713286713287</v>
      </c>
      <c r="G42" s="410">
        <v>202</v>
      </c>
      <c r="H42" s="410">
        <v>23</v>
      </c>
      <c r="I42" s="402">
        <v>0</v>
      </c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7"/>
      <c r="BC42" s="257"/>
      <c r="BD42" s="257"/>
      <c r="BE42" s="257"/>
      <c r="BF42" s="257"/>
      <c r="BG42" s="257"/>
      <c r="BH42" s="257"/>
      <c r="BI42" s="257"/>
      <c r="BJ42" s="257"/>
      <c r="BK42" s="257"/>
      <c r="BL42" s="257"/>
      <c r="BM42" s="257"/>
      <c r="BN42" s="257"/>
      <c r="BO42" s="257"/>
      <c r="BP42" s="257"/>
      <c r="BQ42" s="257"/>
      <c r="BR42" s="257"/>
    </row>
    <row r="43" spans="1:70" s="285" customFormat="1" ht="15">
      <c r="A43" s="255"/>
      <c r="B43" s="450">
        <v>65</v>
      </c>
      <c r="C43" s="189" t="s">
        <v>24</v>
      </c>
      <c r="D43" s="402">
        <v>3900</v>
      </c>
      <c r="E43" s="239">
        <v>2336</v>
      </c>
      <c r="F43" s="239">
        <v>1015</v>
      </c>
      <c r="G43" s="239">
        <v>342</v>
      </c>
      <c r="H43" s="239">
        <v>0</v>
      </c>
      <c r="I43" s="402">
        <v>207</v>
      </c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257"/>
      <c r="BF43" s="257"/>
      <c r="BG43" s="257"/>
      <c r="BH43" s="257"/>
      <c r="BI43" s="257"/>
      <c r="BJ43" s="257"/>
      <c r="BK43" s="257"/>
      <c r="BL43" s="257"/>
      <c r="BM43" s="257"/>
      <c r="BN43" s="257"/>
      <c r="BO43" s="257"/>
      <c r="BP43" s="257"/>
      <c r="BQ43" s="257"/>
      <c r="BR43" s="257"/>
    </row>
    <row r="44" spans="1:70" s="285" customFormat="1" ht="15">
      <c r="A44" s="255"/>
      <c r="B44" s="452">
        <v>651</v>
      </c>
      <c r="C44" s="190" t="s">
        <v>15</v>
      </c>
      <c r="D44" s="409">
        <v>3281.166796484737</v>
      </c>
      <c r="E44" s="410">
        <v>2236.3381180223287</v>
      </c>
      <c r="F44" s="410">
        <v>826.9710272168569</v>
      </c>
      <c r="G44" s="410">
        <v>46.8576512455516</v>
      </c>
      <c r="H44" s="410">
        <v>0</v>
      </c>
      <c r="I44" s="402">
        <v>171</v>
      </c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7"/>
      <c r="BC44" s="257"/>
      <c r="BD44" s="257"/>
      <c r="BE44" s="257"/>
      <c r="BF44" s="257"/>
      <c r="BG44" s="257"/>
      <c r="BH44" s="257"/>
      <c r="BI44" s="257"/>
      <c r="BJ44" s="257"/>
      <c r="BK44" s="257"/>
      <c r="BL44" s="257"/>
      <c r="BM44" s="257"/>
      <c r="BN44" s="257"/>
      <c r="BO44" s="257"/>
      <c r="BP44" s="257"/>
      <c r="BQ44" s="257"/>
      <c r="BR44" s="257"/>
    </row>
    <row r="45" spans="1:70" s="285" customFormat="1" ht="15">
      <c r="A45" s="255"/>
      <c r="B45" s="452">
        <v>652</v>
      </c>
      <c r="C45" s="189" t="s">
        <v>61</v>
      </c>
      <c r="D45" s="409">
        <v>618.8332035152628</v>
      </c>
      <c r="E45" s="410">
        <v>99.66188197767133</v>
      </c>
      <c r="F45" s="410">
        <v>188.0289727831431</v>
      </c>
      <c r="G45" s="410">
        <v>295.1423487544484</v>
      </c>
      <c r="H45" s="410">
        <v>0</v>
      </c>
      <c r="I45" s="402">
        <v>36</v>
      </c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7"/>
      <c r="BC45" s="257"/>
      <c r="BD45" s="257"/>
      <c r="BE45" s="257"/>
      <c r="BF45" s="257"/>
      <c r="BG45" s="257"/>
      <c r="BH45" s="257"/>
      <c r="BI45" s="257"/>
      <c r="BJ45" s="257"/>
      <c r="BK45" s="257"/>
      <c r="BL45" s="257"/>
      <c r="BM45" s="257"/>
      <c r="BN45" s="257"/>
      <c r="BO45" s="257"/>
      <c r="BP45" s="257"/>
      <c r="BQ45" s="257"/>
      <c r="BR45" s="257"/>
    </row>
    <row r="46" spans="1:70" s="285" customFormat="1" ht="15">
      <c r="A46" s="255"/>
      <c r="B46" s="452">
        <v>655</v>
      </c>
      <c r="C46" s="190" t="s">
        <v>72</v>
      </c>
      <c r="D46" s="409">
        <v>138.88191428518655</v>
      </c>
      <c r="E46" s="410">
        <v>80.10207336523116</v>
      </c>
      <c r="F46" s="410">
        <v>15.149253731343283</v>
      </c>
      <c r="G46" s="410">
        <v>31.035587188612098</v>
      </c>
      <c r="H46" s="410">
        <v>0</v>
      </c>
      <c r="I46" s="402">
        <v>12.595</v>
      </c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7"/>
      <c r="AL46" s="257"/>
      <c r="AM46" s="257"/>
      <c r="AN46" s="257"/>
      <c r="AO46" s="257"/>
      <c r="AP46" s="257"/>
      <c r="AQ46" s="257"/>
      <c r="AR46" s="257"/>
      <c r="AS46" s="257"/>
      <c r="AT46" s="257"/>
      <c r="AU46" s="257"/>
      <c r="AV46" s="257"/>
      <c r="AW46" s="257"/>
      <c r="AX46" s="257"/>
      <c r="AY46" s="257"/>
      <c r="AZ46" s="257"/>
      <c r="BA46" s="257"/>
      <c r="BB46" s="257"/>
      <c r="BC46" s="257"/>
      <c r="BD46" s="257"/>
      <c r="BE46" s="257"/>
      <c r="BF46" s="257"/>
      <c r="BG46" s="257"/>
      <c r="BH46" s="257"/>
      <c r="BI46" s="257"/>
      <c r="BJ46" s="257"/>
      <c r="BK46" s="257"/>
      <c r="BL46" s="257"/>
      <c r="BM46" s="257"/>
      <c r="BN46" s="257"/>
      <c r="BO46" s="257"/>
      <c r="BP46" s="257"/>
      <c r="BQ46" s="257"/>
      <c r="BR46" s="257"/>
    </row>
    <row r="47" spans="1:70" s="285" customFormat="1" ht="15">
      <c r="A47" s="255"/>
      <c r="B47" s="452">
        <v>657</v>
      </c>
      <c r="C47" s="190" t="s">
        <v>25</v>
      </c>
      <c r="D47" s="412" t="s">
        <v>63</v>
      </c>
      <c r="E47" s="413" t="s">
        <v>63</v>
      </c>
      <c r="F47" s="413" t="s">
        <v>63</v>
      </c>
      <c r="G47" s="413">
        <v>0</v>
      </c>
      <c r="H47" s="413" t="s">
        <v>63</v>
      </c>
      <c r="I47" s="402">
        <v>0</v>
      </c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Q47" s="257"/>
      <c r="AR47" s="257"/>
      <c r="AS47" s="257"/>
      <c r="AT47" s="257"/>
      <c r="AU47" s="257"/>
      <c r="AV47" s="257"/>
      <c r="AW47" s="257"/>
      <c r="AX47" s="257"/>
      <c r="AY47" s="257"/>
      <c r="AZ47" s="257"/>
      <c r="BA47" s="257"/>
      <c r="BB47" s="257"/>
      <c r="BC47" s="257"/>
      <c r="BD47" s="257"/>
      <c r="BE47" s="257"/>
      <c r="BF47" s="257"/>
      <c r="BG47" s="257"/>
      <c r="BH47" s="257"/>
      <c r="BI47" s="257"/>
      <c r="BJ47" s="257"/>
      <c r="BK47" s="257"/>
      <c r="BL47" s="257"/>
      <c r="BM47" s="257"/>
      <c r="BN47" s="257"/>
      <c r="BO47" s="257"/>
      <c r="BP47" s="257"/>
      <c r="BQ47" s="257"/>
      <c r="BR47" s="257"/>
    </row>
    <row r="48" spans="1:70" s="285" customFormat="1" ht="15">
      <c r="A48" s="255"/>
      <c r="B48" s="450">
        <v>70</v>
      </c>
      <c r="C48" s="189" t="s">
        <v>26</v>
      </c>
      <c r="D48" s="402">
        <v>78</v>
      </c>
      <c r="E48" s="239">
        <v>0</v>
      </c>
      <c r="F48" s="239">
        <v>0</v>
      </c>
      <c r="G48" s="239">
        <v>0</v>
      </c>
      <c r="H48" s="239">
        <v>0</v>
      </c>
      <c r="I48" s="402">
        <v>78</v>
      </c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7"/>
      <c r="AR48" s="257"/>
      <c r="AS48" s="257"/>
      <c r="AT48" s="257"/>
      <c r="AU48" s="257"/>
      <c r="AV48" s="257"/>
      <c r="AW48" s="257"/>
      <c r="AX48" s="257"/>
      <c r="AY48" s="257"/>
      <c r="AZ48" s="257"/>
      <c r="BA48" s="257"/>
      <c r="BB48" s="257"/>
      <c r="BC48" s="257"/>
      <c r="BD48" s="257"/>
      <c r="BE48" s="257"/>
      <c r="BF48" s="257"/>
      <c r="BG48" s="257"/>
      <c r="BH48" s="257"/>
      <c r="BI48" s="257"/>
      <c r="BJ48" s="257"/>
      <c r="BK48" s="257"/>
      <c r="BL48" s="257"/>
      <c r="BM48" s="257"/>
      <c r="BN48" s="257"/>
      <c r="BO48" s="257"/>
      <c r="BP48" s="257"/>
      <c r="BQ48" s="257"/>
      <c r="BR48" s="257"/>
    </row>
    <row r="49" spans="1:70" s="285" customFormat="1" ht="15">
      <c r="A49" s="255"/>
      <c r="B49" s="464">
        <v>701</v>
      </c>
      <c r="C49" s="190" t="s">
        <v>15</v>
      </c>
      <c r="D49" s="414">
        <v>0</v>
      </c>
      <c r="E49" s="415">
        <v>0</v>
      </c>
      <c r="F49" s="415">
        <v>0</v>
      </c>
      <c r="G49" s="415">
        <v>0</v>
      </c>
      <c r="H49" s="415">
        <v>0</v>
      </c>
      <c r="I49" s="402">
        <v>0</v>
      </c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  <c r="AS49" s="257"/>
      <c r="AT49" s="257"/>
      <c r="AU49" s="257"/>
      <c r="AV49" s="257"/>
      <c r="AW49" s="257"/>
      <c r="AX49" s="257"/>
      <c r="AY49" s="257"/>
      <c r="AZ49" s="257"/>
      <c r="BA49" s="257"/>
      <c r="BB49" s="257"/>
      <c r="BC49" s="257"/>
      <c r="BD49" s="257"/>
      <c r="BE49" s="257"/>
      <c r="BF49" s="257"/>
      <c r="BG49" s="257"/>
      <c r="BH49" s="257"/>
      <c r="BI49" s="257"/>
      <c r="BJ49" s="257"/>
      <c r="BK49" s="257"/>
      <c r="BL49" s="257"/>
      <c r="BM49" s="257"/>
      <c r="BN49" s="257"/>
      <c r="BO49" s="257"/>
      <c r="BP49" s="257"/>
      <c r="BQ49" s="257"/>
      <c r="BR49" s="257"/>
    </row>
    <row r="50" spans="1:70" s="285" customFormat="1" ht="15.75" thickBot="1">
      <c r="A50" s="255"/>
      <c r="B50" s="458">
        <v>702</v>
      </c>
      <c r="C50" s="183" t="s">
        <v>61</v>
      </c>
      <c r="D50" s="416">
        <v>78</v>
      </c>
      <c r="E50" s="417">
        <v>0</v>
      </c>
      <c r="F50" s="417">
        <v>0</v>
      </c>
      <c r="G50" s="417">
        <v>0</v>
      </c>
      <c r="H50" s="417">
        <v>0</v>
      </c>
      <c r="I50" s="453">
        <v>78</v>
      </c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257"/>
      <c r="AT50" s="257"/>
      <c r="AU50" s="257"/>
      <c r="AV50" s="257"/>
      <c r="AW50" s="257"/>
      <c r="AX50" s="257"/>
      <c r="AY50" s="257"/>
      <c r="AZ50" s="257"/>
      <c r="BA50" s="257"/>
      <c r="BB50" s="257"/>
      <c r="BC50" s="257"/>
      <c r="BD50" s="257"/>
      <c r="BE50" s="257"/>
      <c r="BF50" s="257"/>
      <c r="BG50" s="257"/>
      <c r="BH50" s="257"/>
      <c r="BI50" s="257"/>
      <c r="BJ50" s="257"/>
      <c r="BK50" s="257"/>
      <c r="BL50" s="257"/>
      <c r="BM50" s="257"/>
      <c r="BN50" s="257"/>
      <c r="BO50" s="257"/>
      <c r="BP50" s="257"/>
      <c r="BQ50" s="257"/>
      <c r="BR50" s="257"/>
    </row>
    <row r="51" spans="1:70" s="285" customFormat="1" ht="15">
      <c r="A51" s="255"/>
      <c r="B51" s="148"/>
      <c r="C51" s="81"/>
      <c r="D51" s="255"/>
      <c r="E51" s="255"/>
      <c r="F51" s="255"/>
      <c r="G51" s="255"/>
      <c r="H51" s="255"/>
      <c r="I51" s="255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F51" s="257"/>
      <c r="AG51" s="257"/>
      <c r="AH51" s="257"/>
      <c r="AI51" s="257"/>
      <c r="AJ51" s="257"/>
      <c r="AK51" s="257"/>
      <c r="AL51" s="257"/>
      <c r="AM51" s="257"/>
      <c r="AN51" s="257"/>
      <c r="AO51" s="257"/>
      <c r="AP51" s="257"/>
      <c r="AQ51" s="257"/>
      <c r="AR51" s="257"/>
      <c r="AS51" s="257"/>
      <c r="AT51" s="257"/>
      <c r="AU51" s="257"/>
      <c r="AV51" s="257"/>
      <c r="AW51" s="257"/>
      <c r="AX51" s="257"/>
      <c r="AY51" s="257"/>
      <c r="AZ51" s="257"/>
      <c r="BA51" s="257"/>
      <c r="BB51" s="257"/>
      <c r="BC51" s="257"/>
      <c r="BD51" s="257"/>
      <c r="BE51" s="257"/>
      <c r="BF51" s="257"/>
      <c r="BG51" s="257"/>
      <c r="BH51" s="257"/>
      <c r="BI51" s="257"/>
      <c r="BJ51" s="257"/>
      <c r="BK51" s="257"/>
      <c r="BL51" s="257"/>
      <c r="BM51" s="257"/>
      <c r="BN51" s="257"/>
      <c r="BO51" s="257"/>
      <c r="BP51" s="257"/>
      <c r="BQ51" s="257"/>
      <c r="BR51" s="257"/>
    </row>
    <row r="52" spans="1:70" s="285" customFormat="1" ht="15">
      <c r="A52" s="268" t="s">
        <v>27</v>
      </c>
      <c r="B52" s="164"/>
      <c r="C52" s="266"/>
      <c r="D52" s="465"/>
      <c r="E52" s="465"/>
      <c r="F52" s="465"/>
      <c r="G52" s="465"/>
      <c r="H52" s="255"/>
      <c r="I52" s="255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  <c r="AP52" s="257"/>
      <c r="AQ52" s="257"/>
      <c r="AR52" s="257"/>
      <c r="AS52" s="257"/>
      <c r="AT52" s="257"/>
      <c r="AU52" s="257"/>
      <c r="AV52" s="257"/>
      <c r="AW52" s="257"/>
      <c r="AX52" s="257"/>
      <c r="AY52" s="257"/>
      <c r="AZ52" s="257"/>
      <c r="BA52" s="257"/>
      <c r="BB52" s="257"/>
      <c r="BC52" s="257"/>
      <c r="BD52" s="257"/>
      <c r="BE52" s="257"/>
      <c r="BF52" s="257"/>
      <c r="BG52" s="257"/>
      <c r="BH52" s="257"/>
      <c r="BI52" s="257"/>
      <c r="BJ52" s="257"/>
      <c r="BK52" s="257"/>
      <c r="BL52" s="257"/>
      <c r="BM52" s="257"/>
      <c r="BN52" s="257"/>
      <c r="BO52" s="257"/>
      <c r="BP52" s="257"/>
      <c r="BQ52" s="257"/>
      <c r="BR52" s="257"/>
    </row>
    <row r="53" spans="1:70" s="285" customFormat="1" ht="15.75" thickBot="1">
      <c r="A53" s="255"/>
      <c r="B53" s="148"/>
      <c r="C53" s="81"/>
      <c r="D53" s="255"/>
      <c r="E53" s="255"/>
      <c r="F53" s="255"/>
      <c r="G53" s="255"/>
      <c r="H53" s="255"/>
      <c r="I53" s="255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  <c r="AP53" s="257"/>
      <c r="AQ53" s="257"/>
      <c r="AR53" s="257"/>
      <c r="AS53" s="257"/>
      <c r="AT53" s="257"/>
      <c r="AU53" s="257"/>
      <c r="AV53" s="257"/>
      <c r="AW53" s="257"/>
      <c r="AX53" s="257"/>
      <c r="AY53" s="257"/>
      <c r="AZ53" s="257"/>
      <c r="BA53" s="257"/>
      <c r="BB53" s="257"/>
      <c r="BC53" s="257"/>
      <c r="BD53" s="257"/>
      <c r="BE53" s="257"/>
      <c r="BF53" s="257"/>
      <c r="BG53" s="257"/>
      <c r="BH53" s="257"/>
      <c r="BI53" s="257"/>
      <c r="BJ53" s="257"/>
      <c r="BK53" s="257"/>
      <c r="BL53" s="257"/>
      <c r="BM53" s="257"/>
      <c r="BN53" s="257"/>
      <c r="BO53" s="257"/>
      <c r="BP53" s="257"/>
      <c r="BQ53" s="257"/>
      <c r="BR53" s="257"/>
    </row>
    <row r="54" spans="1:70" s="287" customFormat="1" ht="14.25">
      <c r="A54" s="268"/>
      <c r="B54" s="454">
        <v>45</v>
      </c>
      <c r="C54" s="71" t="s">
        <v>28</v>
      </c>
      <c r="D54" s="56">
        <v>-7</v>
      </c>
      <c r="E54" s="467">
        <v>-91</v>
      </c>
      <c r="F54" s="467">
        <v>68</v>
      </c>
      <c r="G54" s="467">
        <v>15</v>
      </c>
      <c r="H54" s="467">
        <v>3</v>
      </c>
      <c r="I54" s="468">
        <v>-2</v>
      </c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7"/>
      <c r="AB54" s="257"/>
      <c r="AC54" s="257"/>
      <c r="AD54" s="257"/>
      <c r="AE54" s="257"/>
      <c r="AF54" s="257"/>
      <c r="AG54" s="257"/>
      <c r="AH54" s="257"/>
      <c r="AI54" s="257"/>
      <c r="AJ54" s="257"/>
      <c r="AK54" s="257"/>
      <c r="AL54" s="257"/>
      <c r="AM54" s="257"/>
      <c r="AN54" s="257"/>
      <c r="AO54" s="257"/>
      <c r="AP54" s="257"/>
      <c r="AQ54" s="257"/>
      <c r="AR54" s="257"/>
      <c r="AS54" s="257"/>
      <c r="AT54" s="257"/>
      <c r="AU54" s="257"/>
      <c r="AV54" s="257"/>
      <c r="AW54" s="257"/>
      <c r="AX54" s="257"/>
      <c r="AY54" s="257"/>
      <c r="AZ54" s="257"/>
      <c r="BA54" s="257"/>
      <c r="BB54" s="257"/>
      <c r="BC54" s="257"/>
      <c r="BD54" s="257"/>
      <c r="BE54" s="257"/>
      <c r="BF54" s="257"/>
      <c r="BG54" s="257"/>
      <c r="BH54" s="257"/>
      <c r="BI54" s="257"/>
      <c r="BJ54" s="257"/>
      <c r="BK54" s="257"/>
      <c r="BL54" s="257"/>
      <c r="BM54" s="257"/>
      <c r="BN54" s="257"/>
      <c r="BO54" s="257"/>
      <c r="BP54" s="257"/>
      <c r="BQ54" s="257"/>
      <c r="BR54" s="257"/>
    </row>
    <row r="55" spans="1:70" s="285" customFormat="1" ht="15">
      <c r="A55" s="255"/>
      <c r="B55" s="450">
        <v>80</v>
      </c>
      <c r="C55" s="469" t="s">
        <v>29</v>
      </c>
      <c r="D55" s="470">
        <v>1.3068306611025697</v>
      </c>
      <c r="E55" s="471">
        <v>1.6523125996810208</v>
      </c>
      <c r="F55" s="471">
        <v>1.2642669007901668</v>
      </c>
      <c r="G55" s="471">
        <v>0.2188612099644128</v>
      </c>
      <c r="H55" s="471">
        <v>0.7818181818181819</v>
      </c>
      <c r="I55" s="471">
        <v>0.6920415224913494</v>
      </c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7"/>
      <c r="AH55" s="257"/>
      <c r="AI55" s="257"/>
      <c r="AJ55" s="257"/>
      <c r="AK55" s="257"/>
      <c r="AL55" s="257"/>
      <c r="AM55" s="257"/>
      <c r="AN55" s="257"/>
      <c r="AO55" s="257"/>
      <c r="AP55" s="257"/>
      <c r="AQ55" s="257"/>
      <c r="AR55" s="257"/>
      <c r="AS55" s="257"/>
      <c r="AT55" s="257"/>
      <c r="AU55" s="257"/>
      <c r="AV55" s="257"/>
      <c r="AW55" s="257"/>
      <c r="AX55" s="257"/>
      <c r="AY55" s="257"/>
      <c r="AZ55" s="257"/>
      <c r="BA55" s="257"/>
      <c r="BB55" s="257"/>
      <c r="BC55" s="257"/>
      <c r="BD55" s="257"/>
      <c r="BE55" s="257"/>
      <c r="BF55" s="257"/>
      <c r="BG55" s="257"/>
      <c r="BH55" s="257"/>
      <c r="BI55" s="257"/>
      <c r="BJ55" s="257"/>
      <c r="BK55" s="257"/>
      <c r="BL55" s="257"/>
      <c r="BM55" s="257"/>
      <c r="BN55" s="257"/>
      <c r="BO55" s="257"/>
      <c r="BP55" s="257"/>
      <c r="BQ55" s="257"/>
      <c r="BR55" s="257"/>
    </row>
    <row r="56" spans="1:70" s="285" customFormat="1" ht="15.75" thickBot="1">
      <c r="A56" s="255"/>
      <c r="B56" s="280">
        <v>90</v>
      </c>
      <c r="C56" s="472" t="s">
        <v>30</v>
      </c>
      <c r="D56" s="473">
        <v>1.2304391721352852</v>
      </c>
      <c r="E56" s="474">
        <v>0</v>
      </c>
      <c r="F56" s="474">
        <v>0</v>
      </c>
      <c r="G56" s="474">
        <v>0</v>
      </c>
      <c r="H56" s="474">
        <v>0</v>
      </c>
      <c r="I56" s="474">
        <v>1.2304391721352852</v>
      </c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  <c r="AG56" s="257"/>
      <c r="AH56" s="257"/>
      <c r="AI56" s="257"/>
      <c r="AJ56" s="257"/>
      <c r="AK56" s="257"/>
      <c r="AL56" s="257"/>
      <c r="AM56" s="257"/>
      <c r="AN56" s="257"/>
      <c r="AO56" s="257"/>
      <c r="AP56" s="257"/>
      <c r="AQ56" s="257"/>
      <c r="AR56" s="257"/>
      <c r="AS56" s="257"/>
      <c r="AT56" s="257"/>
      <c r="AU56" s="257"/>
      <c r="AV56" s="257"/>
      <c r="AW56" s="257"/>
      <c r="AX56" s="257"/>
      <c r="AY56" s="257"/>
      <c r="AZ56" s="257"/>
      <c r="BA56" s="257"/>
      <c r="BB56" s="257"/>
      <c r="BC56" s="257"/>
      <c r="BD56" s="257"/>
      <c r="BE56" s="257"/>
      <c r="BF56" s="257"/>
      <c r="BG56" s="257"/>
      <c r="BH56" s="257"/>
      <c r="BI56" s="257"/>
      <c r="BJ56" s="257"/>
      <c r="BK56" s="257"/>
      <c r="BL56" s="257"/>
      <c r="BM56" s="257"/>
      <c r="BN56" s="257"/>
      <c r="BO56" s="257"/>
      <c r="BP56" s="257"/>
      <c r="BQ56" s="257"/>
      <c r="BR56" s="257"/>
    </row>
    <row r="57" spans="1:70" s="285" customFormat="1" ht="15.75">
      <c r="A57" s="255"/>
      <c r="B57" s="148"/>
      <c r="C57" s="256" t="s">
        <v>31</v>
      </c>
      <c r="D57" s="284"/>
      <c r="E57" s="284"/>
      <c r="F57" s="284"/>
      <c r="G57" s="284"/>
      <c r="H57" s="284"/>
      <c r="I57" s="284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  <c r="AG57" s="257"/>
      <c r="AH57" s="257"/>
      <c r="AI57" s="257"/>
      <c r="AJ57" s="257"/>
      <c r="AK57" s="257"/>
      <c r="AL57" s="257"/>
      <c r="AM57" s="257"/>
      <c r="AN57" s="257"/>
      <c r="AO57" s="257"/>
      <c r="AP57" s="257"/>
      <c r="AQ57" s="257"/>
      <c r="AR57" s="257"/>
      <c r="AS57" s="257"/>
      <c r="AT57" s="257"/>
      <c r="AU57" s="257"/>
      <c r="AV57" s="257"/>
      <c r="AW57" s="257"/>
      <c r="AX57" s="257"/>
      <c r="AY57" s="257"/>
      <c r="AZ57" s="257"/>
      <c r="BA57" s="257"/>
      <c r="BB57" s="257"/>
      <c r="BC57" s="257"/>
      <c r="BD57" s="257"/>
      <c r="BE57" s="257"/>
      <c r="BF57" s="257"/>
      <c r="BG57" s="257"/>
      <c r="BH57" s="257"/>
      <c r="BI57" s="257"/>
      <c r="BJ57" s="257"/>
      <c r="BK57" s="257"/>
      <c r="BL57" s="257"/>
      <c r="BM57" s="257"/>
      <c r="BN57" s="257"/>
      <c r="BO57" s="257"/>
      <c r="BP57" s="257"/>
      <c r="BQ57" s="257"/>
      <c r="BR57" s="257"/>
    </row>
    <row r="58" spans="1:70" s="285" customFormat="1" ht="14.25">
      <c r="A58" s="257"/>
      <c r="C58" s="259" t="s">
        <v>89</v>
      </c>
      <c r="D58" s="286">
        <v>63392</v>
      </c>
      <c r="E58" s="374">
        <v>63392</v>
      </c>
      <c r="F58" s="374">
        <v>63392</v>
      </c>
      <c r="G58" s="374">
        <v>63392</v>
      </c>
      <c r="H58" s="374">
        <v>63392</v>
      </c>
      <c r="I58" s="374">
        <v>63392</v>
      </c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  <c r="AG58" s="257"/>
      <c r="AH58" s="257"/>
      <c r="AI58" s="257"/>
      <c r="AJ58" s="257"/>
      <c r="AK58" s="257"/>
      <c r="AL58" s="257"/>
      <c r="AM58" s="257"/>
      <c r="AN58" s="257"/>
      <c r="AO58" s="257"/>
      <c r="AP58" s="257"/>
      <c r="AQ58" s="257"/>
      <c r="AR58" s="257"/>
      <c r="AS58" s="257"/>
      <c r="AT58" s="257"/>
      <c r="AU58" s="257"/>
      <c r="AV58" s="257"/>
      <c r="AW58" s="257"/>
      <c r="AX58" s="257"/>
      <c r="AY58" s="257"/>
      <c r="AZ58" s="257"/>
      <c r="BA58" s="257"/>
      <c r="BB58" s="257"/>
      <c r="BC58" s="257"/>
      <c r="BD58" s="257"/>
      <c r="BE58" s="257"/>
      <c r="BF58" s="257"/>
      <c r="BG58" s="257"/>
      <c r="BH58" s="257"/>
      <c r="BI58" s="257"/>
      <c r="BJ58" s="257"/>
      <c r="BK58" s="257"/>
      <c r="BL58" s="257"/>
      <c r="BM58" s="257"/>
      <c r="BN58" s="257"/>
      <c r="BO58" s="257"/>
      <c r="BP58" s="257"/>
      <c r="BQ58" s="257"/>
      <c r="BR58" s="257"/>
    </row>
    <row r="59" spans="1:70" s="287" customFormat="1" ht="14.25">
      <c r="A59" s="268"/>
      <c r="C59" s="260" t="s">
        <v>98</v>
      </c>
      <c r="G59" s="206"/>
      <c r="H59" s="206"/>
      <c r="I59" s="206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7"/>
      <c r="AM59" s="257"/>
      <c r="AN59" s="257"/>
      <c r="AO59" s="257"/>
      <c r="AP59" s="257"/>
      <c r="AQ59" s="257"/>
      <c r="AR59" s="257"/>
      <c r="AS59" s="257"/>
      <c r="AT59" s="257"/>
      <c r="AU59" s="257"/>
      <c r="AV59" s="257"/>
      <c r="AW59" s="257"/>
      <c r="AX59" s="257"/>
      <c r="AY59" s="257"/>
      <c r="AZ59" s="257"/>
      <c r="BA59" s="257"/>
      <c r="BB59" s="257"/>
      <c r="BC59" s="257"/>
      <c r="BD59" s="257"/>
      <c r="BE59" s="257"/>
      <c r="BF59" s="257"/>
      <c r="BG59" s="257"/>
      <c r="BH59" s="257"/>
      <c r="BI59" s="257"/>
      <c r="BJ59" s="257"/>
      <c r="BK59" s="257"/>
      <c r="BL59" s="257"/>
      <c r="BM59" s="257"/>
      <c r="BN59" s="257"/>
      <c r="BO59" s="257"/>
      <c r="BP59" s="257"/>
      <c r="BQ59" s="257"/>
      <c r="BR59" s="257"/>
    </row>
    <row r="60" s="257" customFormat="1" ht="15">
      <c r="C60" s="475" t="s">
        <v>69</v>
      </c>
    </row>
    <row r="61" s="257" customFormat="1" ht="15">
      <c r="C61" s="475" t="s">
        <v>70</v>
      </c>
    </row>
    <row r="62" s="257" customFormat="1" ht="12.75"/>
    <row r="63" s="257" customFormat="1" ht="12.75"/>
    <row r="64" s="257" customFormat="1" ht="12.75"/>
    <row r="65" s="257" customFormat="1" ht="12.75"/>
    <row r="66" s="257" customFormat="1" ht="12.75"/>
    <row r="67" s="257" customFormat="1" ht="12.75"/>
    <row r="68" s="257" customFormat="1" ht="12.75"/>
    <row r="69" s="257" customFormat="1" ht="12.75"/>
    <row r="70" s="257" customFormat="1" ht="12.75"/>
    <row r="71" s="257" customFormat="1" ht="12.75"/>
    <row r="72" s="257" customFormat="1" ht="12.75"/>
    <row r="73" s="257" customFormat="1" ht="12.75"/>
    <row r="74" s="257" customFormat="1" ht="12.75"/>
    <row r="75" s="257" customFormat="1" ht="12.75"/>
    <row r="76" s="257" customFormat="1" ht="12.75"/>
    <row r="77" s="257" customFormat="1" ht="12.75"/>
    <row r="78" s="257" customFormat="1" ht="12.75"/>
    <row r="79" s="257" customFormat="1" ht="12.75"/>
    <row r="80" s="257" customFormat="1" ht="12.75"/>
    <row r="81" s="257" customFormat="1" ht="12.75"/>
    <row r="82" s="257" customFormat="1" ht="12.75"/>
    <row r="83" s="257" customFormat="1" ht="12.75"/>
    <row r="84" s="257" customFormat="1" ht="12.75"/>
    <row r="85" s="257" customFormat="1" ht="12.75"/>
    <row r="86" s="257" customFormat="1" ht="12.75"/>
    <row r="87" s="257" customFormat="1" ht="12.75"/>
    <row r="88" s="257" customFormat="1" ht="12.75"/>
    <row r="89" s="257" customFormat="1" ht="12.75"/>
    <row r="90" s="257" customFormat="1" ht="12.75"/>
    <row r="91" s="257" customFormat="1" ht="12.75"/>
    <row r="92" s="257" customFormat="1" ht="12.75"/>
    <row r="93" s="257" customFormat="1" ht="12.75"/>
    <row r="94" s="257" customFormat="1" ht="12.75"/>
    <row r="95" s="257" customFormat="1" ht="12.75"/>
    <row r="96" s="257" customFormat="1" ht="12.75"/>
    <row r="97" spans="1:9" ht="15.75">
      <c r="A97" s="257"/>
      <c r="B97" s="257"/>
      <c r="C97" s="257"/>
      <c r="D97" s="257"/>
      <c r="E97" s="257"/>
      <c r="F97" s="257"/>
      <c r="G97" s="257"/>
      <c r="H97" s="257"/>
      <c r="I97" s="257"/>
    </row>
    <row r="98" spans="1:9" ht="15.75">
      <c r="A98" s="257"/>
      <c r="B98" s="257"/>
      <c r="C98" s="257"/>
      <c r="D98" s="257"/>
      <c r="E98" s="257"/>
      <c r="F98" s="257"/>
      <c r="G98" s="257"/>
      <c r="H98" s="257"/>
      <c r="I98" s="257"/>
    </row>
    <row r="99" spans="1:9" ht="15.75">
      <c r="A99" s="257"/>
      <c r="B99" s="257"/>
      <c r="C99" s="257"/>
      <c r="D99" s="257"/>
      <c r="E99" s="257"/>
      <c r="F99" s="257"/>
      <c r="G99" s="257"/>
      <c r="H99" s="257"/>
      <c r="I99" s="257"/>
    </row>
    <row r="100" spans="1:9" ht="15.75">
      <c r="A100" s="257"/>
      <c r="B100" s="257"/>
      <c r="C100" s="257"/>
      <c r="D100" s="257"/>
      <c r="E100" s="257"/>
      <c r="F100" s="257"/>
      <c r="G100" s="257"/>
      <c r="H100" s="257"/>
      <c r="I100" s="257"/>
    </row>
    <row r="101" spans="1:9" ht="15.75">
      <c r="A101" s="257"/>
      <c r="B101" s="257"/>
      <c r="C101" s="257"/>
      <c r="D101" s="257"/>
      <c r="E101" s="257"/>
      <c r="F101" s="257"/>
      <c r="G101" s="257"/>
      <c r="H101" s="257"/>
      <c r="I101" s="257"/>
    </row>
    <row r="102" spans="1:9" ht="15.75">
      <c r="A102" s="257"/>
      <c r="B102" s="257"/>
      <c r="C102" s="257"/>
      <c r="D102" s="257"/>
      <c r="E102" s="257"/>
      <c r="F102" s="257"/>
      <c r="G102" s="257"/>
      <c r="H102" s="257"/>
      <c r="I102" s="257"/>
    </row>
    <row r="103" spans="1:9" ht="15.75">
      <c r="A103" s="257"/>
      <c r="B103" s="257"/>
      <c r="C103" s="257"/>
      <c r="D103" s="257"/>
      <c r="E103" s="257"/>
      <c r="F103" s="257"/>
      <c r="G103" s="257"/>
      <c r="H103" s="257"/>
      <c r="I103" s="257"/>
    </row>
    <row r="104" spans="1:9" ht="15.75">
      <c r="A104" s="476"/>
      <c r="B104" s="477"/>
      <c r="C104" s="476"/>
      <c r="D104" s="476"/>
      <c r="E104" s="476"/>
      <c r="F104" s="476"/>
      <c r="G104" s="476"/>
      <c r="H104" s="476"/>
      <c r="I104" s="476"/>
    </row>
    <row r="105" spans="1:9" ht="15.75">
      <c r="A105" s="476"/>
      <c r="B105" s="477"/>
      <c r="C105" s="476"/>
      <c r="D105" s="476"/>
      <c r="E105" s="476"/>
      <c r="F105" s="476"/>
      <c r="G105" s="476"/>
      <c r="H105" s="476"/>
      <c r="I105" s="476"/>
    </row>
    <row r="106" spans="1:9" ht="15.75">
      <c r="A106" s="476"/>
      <c r="B106" s="477"/>
      <c r="C106" s="476"/>
      <c r="D106" s="476"/>
      <c r="E106" s="476"/>
      <c r="F106" s="476"/>
      <c r="G106" s="476"/>
      <c r="H106" s="476"/>
      <c r="I106" s="476"/>
    </row>
    <row r="107" spans="1:9" ht="15.75">
      <c r="A107" s="476"/>
      <c r="B107" s="477"/>
      <c r="C107" s="476"/>
      <c r="D107" s="476"/>
      <c r="E107" s="476"/>
      <c r="F107" s="476"/>
      <c r="G107" s="476"/>
      <c r="H107" s="476"/>
      <c r="I107" s="476"/>
    </row>
    <row r="108" spans="1:9" ht="15.75">
      <c r="A108" s="476"/>
      <c r="B108" s="477"/>
      <c r="C108" s="476"/>
      <c r="D108" s="476"/>
      <c r="E108" s="476"/>
      <c r="F108" s="476"/>
      <c r="G108" s="476"/>
      <c r="H108" s="476"/>
      <c r="I108" s="476"/>
    </row>
    <row r="109" spans="1:9" ht="15.75">
      <c r="A109" s="476"/>
      <c r="B109" s="477"/>
      <c r="C109" s="476"/>
      <c r="D109" s="476"/>
      <c r="E109" s="476"/>
      <c r="F109" s="476"/>
      <c r="G109" s="476"/>
      <c r="H109" s="476"/>
      <c r="I109" s="476"/>
    </row>
    <row r="110" spans="1:9" ht="15.75">
      <c r="A110" s="476"/>
      <c r="B110" s="477"/>
      <c r="C110" s="476"/>
      <c r="D110" s="476"/>
      <c r="E110" s="476"/>
      <c r="F110" s="476"/>
      <c r="G110" s="476"/>
      <c r="H110" s="476"/>
      <c r="I110" s="476"/>
    </row>
    <row r="111" spans="1:9" ht="15.75">
      <c r="A111" s="476"/>
      <c r="B111" s="477"/>
      <c r="C111" s="476"/>
      <c r="D111" s="476"/>
      <c r="E111" s="476"/>
      <c r="F111" s="476"/>
      <c r="G111" s="476"/>
      <c r="H111" s="476"/>
      <c r="I111" s="476"/>
    </row>
    <row r="112" spans="1:9" ht="15.75">
      <c r="A112" s="476"/>
      <c r="B112" s="477"/>
      <c r="C112" s="476"/>
      <c r="D112" s="476"/>
      <c r="E112" s="476"/>
      <c r="F112" s="476"/>
      <c r="G112" s="476"/>
      <c r="H112" s="476"/>
      <c r="I112" s="476"/>
    </row>
    <row r="113" spans="1:9" ht="15.75">
      <c r="A113" s="476"/>
      <c r="B113" s="477"/>
      <c r="C113" s="476"/>
      <c r="D113" s="476"/>
      <c r="E113" s="476"/>
      <c r="F113" s="476"/>
      <c r="G113" s="476"/>
      <c r="H113" s="476"/>
      <c r="I113" s="476"/>
    </row>
    <row r="114" spans="1:9" ht="15.75">
      <c r="A114" s="476"/>
      <c r="B114" s="477"/>
      <c r="C114" s="476"/>
      <c r="D114" s="476"/>
      <c r="E114" s="476"/>
      <c r="F114" s="476"/>
      <c r="G114" s="476"/>
      <c r="H114" s="476"/>
      <c r="I114" s="476"/>
    </row>
    <row r="115" spans="1:9" ht="15.75">
      <c r="A115" s="476"/>
      <c r="B115" s="477"/>
      <c r="C115" s="476"/>
      <c r="D115" s="476"/>
      <c r="E115" s="476"/>
      <c r="F115" s="476"/>
      <c r="G115" s="476"/>
      <c r="H115" s="476"/>
      <c r="I115" s="476"/>
    </row>
    <row r="116" spans="1:9" ht="15.75">
      <c r="A116" s="476"/>
      <c r="B116" s="477"/>
      <c r="C116" s="476"/>
      <c r="D116" s="476"/>
      <c r="E116" s="476"/>
      <c r="F116" s="476"/>
      <c r="G116" s="476"/>
      <c r="H116" s="476"/>
      <c r="I116" s="476"/>
    </row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</sheetData>
  <sheetProtection/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92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3:AM60"/>
  <sheetViews>
    <sheetView zoomScalePageLayoutView="0" workbookViewId="0" topLeftCell="A1">
      <selection activeCell="A1" sqref="A1"/>
    </sheetView>
  </sheetViews>
  <sheetFormatPr defaultColWidth="8.8515625" defaultRowHeight="19.5" customHeight="1"/>
  <cols>
    <col min="1" max="1" width="3.00390625" style="210" customWidth="1"/>
    <col min="2" max="2" width="4.28125" style="211" customWidth="1"/>
    <col min="3" max="3" width="36.28125" style="211" customWidth="1"/>
    <col min="4" max="4" width="9.00390625" style="211" customWidth="1"/>
    <col min="5" max="5" width="7.00390625" style="211" customWidth="1"/>
    <col min="6" max="6" width="11.8515625" style="211" customWidth="1"/>
    <col min="7" max="7" width="10.28125" style="211" customWidth="1"/>
    <col min="8" max="8" width="12.00390625" style="211" customWidth="1"/>
    <col min="9" max="9" width="8.57421875" style="211" customWidth="1"/>
    <col min="10" max="10" width="9.57421875" style="211" customWidth="1"/>
    <col min="11" max="12" width="8.57421875" style="211" customWidth="1"/>
    <col min="13" max="16384" width="8.8515625" style="211" customWidth="1"/>
  </cols>
  <sheetData>
    <row r="2" ht="15.75"/>
    <row r="3" spans="1:10" ht="18.75">
      <c r="A3" s="137"/>
      <c r="B3" s="261" t="s">
        <v>45</v>
      </c>
      <c r="C3" s="138"/>
      <c r="D3" s="138"/>
      <c r="E3" s="138"/>
      <c r="F3" s="138"/>
      <c r="G3" s="138"/>
      <c r="H3" s="139"/>
      <c r="I3" s="138"/>
      <c r="J3" s="138"/>
    </row>
    <row r="4" spans="1:10" ht="15.75">
      <c r="A4" s="140"/>
      <c r="B4" s="262"/>
      <c r="C4" s="10"/>
      <c r="D4" s="10"/>
      <c r="E4" s="10"/>
      <c r="F4" s="140"/>
      <c r="G4" s="140"/>
      <c r="H4" s="136"/>
      <c r="I4" s="136"/>
      <c r="J4" s="136"/>
    </row>
    <row r="5" spans="1:10" ht="15.75">
      <c r="A5" s="141"/>
      <c r="B5" s="263"/>
      <c r="C5" s="263"/>
      <c r="D5" s="263"/>
      <c r="E5" s="263"/>
      <c r="F5" s="264"/>
      <c r="G5" s="264"/>
      <c r="H5" s="265"/>
      <c r="I5" s="263"/>
      <c r="J5" s="263"/>
    </row>
    <row r="6" spans="1:10" ht="15.75">
      <c r="A6" s="24"/>
      <c r="B6" s="266" t="s">
        <v>1</v>
      </c>
      <c r="C6" s="267"/>
      <c r="D6" s="302" t="s">
        <v>86</v>
      </c>
      <c r="E6" s="259"/>
      <c r="F6" s="259"/>
      <c r="G6" s="268"/>
      <c r="H6" s="267"/>
      <c r="I6" s="269" t="s">
        <v>88</v>
      </c>
      <c r="J6" s="270"/>
    </row>
    <row r="7" spans="1:10" ht="16.5" thickBot="1">
      <c r="A7" s="143"/>
      <c r="B7" s="266"/>
      <c r="C7" s="255"/>
      <c r="D7" s="255"/>
      <c r="E7" s="255"/>
      <c r="F7" s="268"/>
      <c r="G7" s="268"/>
      <c r="H7" s="268"/>
      <c r="I7" s="267"/>
      <c r="J7" s="267"/>
    </row>
    <row r="8" spans="1:10" ht="15.75">
      <c r="A8" s="145"/>
      <c r="B8" s="271" t="s">
        <v>2</v>
      </c>
      <c r="C8" s="271"/>
      <c r="D8" s="272" t="s">
        <v>3</v>
      </c>
      <c r="E8" s="272"/>
      <c r="F8" s="273"/>
      <c r="G8" s="274"/>
      <c r="H8" s="271"/>
      <c r="I8" s="275"/>
      <c r="J8" s="271"/>
    </row>
    <row r="9" spans="1:10" ht="15.75">
      <c r="A9" s="145"/>
      <c r="B9" s="276" t="s">
        <v>4</v>
      </c>
      <c r="C9" s="276"/>
      <c r="D9" s="277"/>
      <c r="E9" s="277" t="s">
        <v>46</v>
      </c>
      <c r="F9" s="277" t="s">
        <v>47</v>
      </c>
      <c r="G9" s="278" t="s">
        <v>48</v>
      </c>
      <c r="H9" s="276" t="s">
        <v>49</v>
      </c>
      <c r="I9" s="164" t="s">
        <v>50</v>
      </c>
      <c r="J9" s="276" t="s">
        <v>34</v>
      </c>
    </row>
    <row r="10" spans="1:10" ht="15.75">
      <c r="A10" s="145"/>
      <c r="B10" s="276" t="s">
        <v>5</v>
      </c>
      <c r="C10" s="276"/>
      <c r="D10" s="277" t="s">
        <v>34</v>
      </c>
      <c r="E10" s="277"/>
      <c r="F10" s="277"/>
      <c r="G10" s="278"/>
      <c r="H10" s="276"/>
      <c r="I10" s="164"/>
      <c r="J10" s="276"/>
    </row>
    <row r="11" spans="1:10" ht="16.5" thickBot="1">
      <c r="A11" s="145"/>
      <c r="B11" s="279" t="s">
        <v>6</v>
      </c>
      <c r="C11" s="280" t="s">
        <v>7</v>
      </c>
      <c r="D11" s="281" t="s">
        <v>64</v>
      </c>
      <c r="E11" s="281" t="s">
        <v>51</v>
      </c>
      <c r="F11" s="281" t="s">
        <v>52</v>
      </c>
      <c r="G11" s="282" t="s">
        <v>53</v>
      </c>
      <c r="H11" s="280" t="s">
        <v>54</v>
      </c>
      <c r="I11" s="283">
        <v>5116</v>
      </c>
      <c r="J11" s="280" t="s">
        <v>55</v>
      </c>
    </row>
    <row r="12" spans="1:10" ht="15.75">
      <c r="A12" s="145"/>
      <c r="B12" s="164"/>
      <c r="C12" s="164"/>
      <c r="D12" s="164"/>
      <c r="E12" s="164"/>
      <c r="F12" s="164"/>
      <c r="G12" s="164"/>
      <c r="H12" s="164"/>
      <c r="I12" s="164"/>
      <c r="J12" s="164"/>
    </row>
    <row r="13" spans="1:10" ht="15.75">
      <c r="A13" s="24" t="s">
        <v>8</v>
      </c>
      <c r="B13" s="148"/>
      <c r="C13" s="255"/>
      <c r="D13" s="255"/>
      <c r="E13" s="255"/>
      <c r="F13" s="164"/>
      <c r="G13" s="164"/>
      <c r="H13" s="164"/>
      <c r="I13" s="257"/>
      <c r="J13" s="164"/>
    </row>
    <row r="14" spans="1:10" ht="16.5" thickBot="1">
      <c r="A14" s="143"/>
      <c r="B14" s="148"/>
      <c r="C14" s="255"/>
      <c r="D14" s="255"/>
      <c r="E14" s="255"/>
      <c r="F14" s="164"/>
      <c r="G14" s="164"/>
      <c r="H14" s="164"/>
      <c r="I14" s="164"/>
      <c r="J14" s="164"/>
    </row>
    <row r="15" spans="1:10" ht="15.75">
      <c r="A15" s="151"/>
      <c r="B15" s="152"/>
      <c r="C15" s="32" t="s">
        <v>9</v>
      </c>
      <c r="D15" s="153">
        <v>2</v>
      </c>
      <c r="E15" s="32">
        <v>0</v>
      </c>
      <c r="F15" s="32">
        <v>0</v>
      </c>
      <c r="G15" s="32">
        <v>0</v>
      </c>
      <c r="H15" s="32">
        <v>0</v>
      </c>
      <c r="I15" s="212">
        <v>0</v>
      </c>
      <c r="J15" s="153">
        <v>2</v>
      </c>
    </row>
    <row r="16" spans="1:10" ht="15.75">
      <c r="A16" s="24"/>
      <c r="B16" s="155"/>
      <c r="C16" s="156" t="s">
        <v>10</v>
      </c>
      <c r="D16" s="157">
        <v>10</v>
      </c>
      <c r="E16" s="156"/>
      <c r="F16" s="157"/>
      <c r="G16" s="157"/>
      <c r="H16" s="157"/>
      <c r="I16" s="158"/>
      <c r="J16" s="158">
        <v>10</v>
      </c>
    </row>
    <row r="17" spans="1:10" ht="16.5" thickBot="1">
      <c r="A17" s="24"/>
      <c r="B17" s="159"/>
      <c r="C17" s="160" t="s">
        <v>11</v>
      </c>
      <c r="D17" s="213">
        <v>2</v>
      </c>
      <c r="E17" s="160">
        <v>0</v>
      </c>
      <c r="F17" s="160">
        <v>0</v>
      </c>
      <c r="G17" s="160">
        <v>0</v>
      </c>
      <c r="H17" s="160">
        <v>0</v>
      </c>
      <c r="I17" s="214">
        <v>0</v>
      </c>
      <c r="J17" s="163">
        <v>2</v>
      </c>
    </row>
    <row r="18" spans="1:10" ht="15.75">
      <c r="A18" s="24"/>
      <c r="B18" s="164"/>
      <c r="C18" s="24"/>
      <c r="D18" s="24"/>
      <c r="E18" s="24"/>
      <c r="F18" s="24"/>
      <c r="G18" s="24"/>
      <c r="H18" s="24"/>
      <c r="I18" s="151"/>
      <c r="J18" s="151"/>
    </row>
    <row r="19" spans="1:10" ht="15.75">
      <c r="A19" s="47" t="s">
        <v>65</v>
      </c>
      <c r="B19" s="165"/>
      <c r="C19" s="165"/>
      <c r="D19" s="165"/>
      <c r="E19" s="165"/>
      <c r="F19" s="165"/>
      <c r="G19" s="165"/>
      <c r="H19" s="165"/>
      <c r="I19" s="165"/>
      <c r="J19" s="165"/>
    </row>
    <row r="20" spans="1:10" ht="15.75">
      <c r="A20" s="47"/>
      <c r="B20" s="165"/>
      <c r="C20" s="165"/>
      <c r="D20" s="165"/>
      <c r="E20" s="165"/>
      <c r="F20" s="165"/>
      <c r="G20" s="165"/>
      <c r="H20" s="165"/>
      <c r="I20" s="164"/>
      <c r="J20" s="257"/>
    </row>
    <row r="21" spans="1:10" ht="16.5" thickBot="1">
      <c r="A21" s="47"/>
      <c r="B21" s="165"/>
      <c r="C21" s="165"/>
      <c r="D21" s="165"/>
      <c r="E21" s="165"/>
      <c r="F21" s="165"/>
      <c r="G21" s="165"/>
      <c r="H21" s="165"/>
      <c r="I21" s="165"/>
      <c r="J21" s="164"/>
    </row>
    <row r="22" spans="1:10" ht="16.5" thickBot="1">
      <c r="A22" s="24"/>
      <c r="B22" s="167">
        <v>12</v>
      </c>
      <c r="C22" s="52" t="s">
        <v>12</v>
      </c>
      <c r="D22" s="184">
        <v>200</v>
      </c>
      <c r="E22" s="170">
        <v>0</v>
      </c>
      <c r="F22" s="170">
        <v>0</v>
      </c>
      <c r="G22" s="170">
        <v>0</v>
      </c>
      <c r="H22" s="170">
        <v>0</v>
      </c>
      <c r="I22" s="170">
        <v>0</v>
      </c>
      <c r="J22" s="170">
        <v>200</v>
      </c>
    </row>
    <row r="23" spans="1:10" ht="15.75">
      <c r="A23" s="24"/>
      <c r="B23" s="171">
        <v>20</v>
      </c>
      <c r="C23" s="56" t="s">
        <v>13</v>
      </c>
      <c r="D23" s="172">
        <v>100</v>
      </c>
      <c r="E23" s="173">
        <v>0</v>
      </c>
      <c r="F23" s="173">
        <v>60</v>
      </c>
      <c r="G23" s="173">
        <v>2</v>
      </c>
      <c r="H23" s="173">
        <v>0</v>
      </c>
      <c r="I23" s="173">
        <v>1</v>
      </c>
      <c r="J23" s="173">
        <v>37</v>
      </c>
    </row>
    <row r="24" spans="1:10" ht="16.5" thickBot="1">
      <c r="A24" s="145"/>
      <c r="B24" s="174">
        <v>25</v>
      </c>
      <c r="C24" s="60" t="s">
        <v>71</v>
      </c>
      <c r="D24" s="175">
        <v>35</v>
      </c>
      <c r="E24" s="176">
        <v>0</v>
      </c>
      <c r="F24" s="176">
        <v>19</v>
      </c>
      <c r="G24" s="176">
        <v>2</v>
      </c>
      <c r="H24" s="176">
        <v>0</v>
      </c>
      <c r="I24" s="176">
        <v>1</v>
      </c>
      <c r="J24" s="176">
        <v>13</v>
      </c>
    </row>
    <row r="25" spans="1:36" ht="15.75">
      <c r="A25" s="145"/>
      <c r="B25" s="177">
        <v>100</v>
      </c>
      <c r="C25" s="71" t="s">
        <v>14</v>
      </c>
      <c r="D25" s="172">
        <v>7</v>
      </c>
      <c r="E25" s="249">
        <v>0</v>
      </c>
      <c r="F25" s="249">
        <v>0</v>
      </c>
      <c r="G25" s="249">
        <v>0</v>
      </c>
      <c r="H25" s="249">
        <v>0</v>
      </c>
      <c r="I25" s="249">
        <v>0</v>
      </c>
      <c r="J25" s="249">
        <v>7</v>
      </c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</row>
    <row r="26" spans="1:10" ht="15.75">
      <c r="A26" s="145"/>
      <c r="B26" s="178">
        <v>102</v>
      </c>
      <c r="C26" s="179" t="s">
        <v>15</v>
      </c>
      <c r="D26" s="180">
        <v>7</v>
      </c>
      <c r="E26" s="191">
        <v>0</v>
      </c>
      <c r="F26" s="192">
        <v>0</v>
      </c>
      <c r="G26" s="192">
        <v>0</v>
      </c>
      <c r="H26" s="192">
        <v>0</v>
      </c>
      <c r="I26" s="192">
        <v>0</v>
      </c>
      <c r="J26" s="192">
        <v>7</v>
      </c>
    </row>
    <row r="27" spans="1:10" ht="16.5" thickBot="1">
      <c r="A27" s="145"/>
      <c r="B27" s="182">
        <v>103</v>
      </c>
      <c r="C27" s="183" t="s">
        <v>61</v>
      </c>
      <c r="D27" s="175">
        <v>0</v>
      </c>
      <c r="E27" s="250">
        <v>0</v>
      </c>
      <c r="F27" s="250">
        <v>0</v>
      </c>
      <c r="G27" s="250">
        <v>0</v>
      </c>
      <c r="H27" s="250">
        <v>0</v>
      </c>
      <c r="I27" s="250">
        <v>0</v>
      </c>
      <c r="J27" s="250">
        <v>0</v>
      </c>
    </row>
    <row r="28" spans="1:13" ht="16.5" thickBot="1">
      <c r="A28" s="145"/>
      <c r="B28" s="167">
        <v>991</v>
      </c>
      <c r="C28" s="70" t="s">
        <v>17</v>
      </c>
      <c r="D28" s="184">
        <v>307</v>
      </c>
      <c r="E28" s="170">
        <v>0</v>
      </c>
      <c r="F28" s="170">
        <v>60</v>
      </c>
      <c r="G28" s="170">
        <v>2</v>
      </c>
      <c r="H28" s="170">
        <v>0</v>
      </c>
      <c r="I28" s="170">
        <v>1</v>
      </c>
      <c r="J28" s="170">
        <v>244</v>
      </c>
      <c r="K28" s="215"/>
      <c r="L28" s="215"/>
      <c r="M28" s="215"/>
    </row>
    <row r="29" spans="1:13" ht="15.75">
      <c r="A29" s="145"/>
      <c r="B29" s="171">
        <v>30</v>
      </c>
      <c r="C29" s="71" t="s">
        <v>18</v>
      </c>
      <c r="D29" s="172">
        <v>13</v>
      </c>
      <c r="E29" s="173">
        <v>0</v>
      </c>
      <c r="F29" s="173">
        <v>2</v>
      </c>
      <c r="G29" s="173">
        <v>0</v>
      </c>
      <c r="H29" s="173">
        <v>0</v>
      </c>
      <c r="I29" s="173">
        <v>0</v>
      </c>
      <c r="J29" s="173">
        <v>11</v>
      </c>
      <c r="K29" s="215"/>
      <c r="L29" s="215"/>
      <c r="M29" s="215"/>
    </row>
    <row r="30" spans="1:10" ht="16.5" thickBot="1">
      <c r="A30" s="145"/>
      <c r="B30" s="174">
        <v>35</v>
      </c>
      <c r="C30" s="60" t="s">
        <v>71</v>
      </c>
      <c r="D30" s="216">
        <v>9</v>
      </c>
      <c r="E30" s="176">
        <v>0</v>
      </c>
      <c r="F30" s="176">
        <v>2</v>
      </c>
      <c r="G30" s="176">
        <v>0</v>
      </c>
      <c r="H30" s="176">
        <v>0</v>
      </c>
      <c r="I30" s="176">
        <v>0</v>
      </c>
      <c r="J30" s="176">
        <v>7</v>
      </c>
    </row>
    <row r="31" spans="1:10" ht="15.75">
      <c r="A31" s="145"/>
      <c r="B31" s="177">
        <v>40</v>
      </c>
      <c r="C31" s="71" t="s">
        <v>19</v>
      </c>
      <c r="D31" s="172">
        <v>5</v>
      </c>
      <c r="E31" s="173">
        <v>0</v>
      </c>
      <c r="F31" s="173">
        <v>0</v>
      </c>
      <c r="G31" s="173">
        <v>0</v>
      </c>
      <c r="H31" s="173">
        <v>0</v>
      </c>
      <c r="I31" s="173">
        <v>0</v>
      </c>
      <c r="J31" s="173">
        <v>5</v>
      </c>
    </row>
    <row r="32" spans="1:10" ht="15.75">
      <c r="A32" s="24"/>
      <c r="B32" s="178">
        <v>402</v>
      </c>
      <c r="C32" s="179" t="s">
        <v>15</v>
      </c>
      <c r="D32" s="180">
        <v>5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5</v>
      </c>
    </row>
    <row r="33" spans="1:10" ht="16.5" thickBot="1">
      <c r="A33" s="24"/>
      <c r="B33" s="182">
        <v>403</v>
      </c>
      <c r="C33" s="183" t="s">
        <v>61</v>
      </c>
      <c r="D33" s="175">
        <v>0</v>
      </c>
      <c r="E33" s="176">
        <v>0</v>
      </c>
      <c r="F33" s="176">
        <v>0</v>
      </c>
      <c r="G33" s="176">
        <v>0</v>
      </c>
      <c r="H33" s="176">
        <v>0</v>
      </c>
      <c r="I33" s="176">
        <v>0</v>
      </c>
      <c r="J33" s="176">
        <v>0</v>
      </c>
    </row>
    <row r="34" spans="1:10" ht="16.5" thickBot="1">
      <c r="A34" s="24"/>
      <c r="B34" s="171">
        <v>50</v>
      </c>
      <c r="C34" s="70" t="s">
        <v>20</v>
      </c>
      <c r="D34" s="184">
        <v>289</v>
      </c>
      <c r="E34" s="170">
        <v>0</v>
      </c>
      <c r="F34" s="170">
        <v>58</v>
      </c>
      <c r="G34" s="170">
        <v>2</v>
      </c>
      <c r="H34" s="170">
        <v>0</v>
      </c>
      <c r="I34" s="170">
        <v>1</v>
      </c>
      <c r="J34" s="170">
        <v>228</v>
      </c>
    </row>
    <row r="35" spans="1:10" ht="15.75">
      <c r="A35" s="24"/>
      <c r="B35" s="171">
        <v>51</v>
      </c>
      <c r="C35" s="228" t="s">
        <v>21</v>
      </c>
      <c r="D35" s="229">
        <v>4</v>
      </c>
      <c r="E35" s="230">
        <v>0</v>
      </c>
      <c r="F35" s="230">
        <v>0</v>
      </c>
      <c r="G35" s="230">
        <v>0</v>
      </c>
      <c r="H35" s="230">
        <v>0</v>
      </c>
      <c r="I35" s="230">
        <v>0</v>
      </c>
      <c r="J35" s="230">
        <v>4</v>
      </c>
    </row>
    <row r="36" spans="1:10" ht="15.75">
      <c r="A36" s="24"/>
      <c r="B36" s="174">
        <v>511</v>
      </c>
      <c r="C36" s="190" t="s">
        <v>15</v>
      </c>
      <c r="D36" s="191">
        <v>2</v>
      </c>
      <c r="E36" s="192">
        <v>0</v>
      </c>
      <c r="F36" s="192">
        <v>0</v>
      </c>
      <c r="G36" s="192">
        <v>0</v>
      </c>
      <c r="H36" s="192">
        <v>0</v>
      </c>
      <c r="I36" s="192">
        <v>0</v>
      </c>
      <c r="J36" s="192">
        <v>2</v>
      </c>
    </row>
    <row r="37" spans="1:10" ht="15.75">
      <c r="A37" s="24"/>
      <c r="B37" s="174">
        <v>513</v>
      </c>
      <c r="C37" s="189" t="s">
        <v>61</v>
      </c>
      <c r="D37" s="191">
        <v>2</v>
      </c>
      <c r="E37" s="192">
        <v>0</v>
      </c>
      <c r="F37" s="192">
        <v>0</v>
      </c>
      <c r="G37" s="192">
        <v>0</v>
      </c>
      <c r="H37" s="192">
        <v>0</v>
      </c>
      <c r="I37" s="192">
        <v>0</v>
      </c>
      <c r="J37" s="192">
        <v>2</v>
      </c>
    </row>
    <row r="38" spans="1:10" ht="15.75">
      <c r="A38" s="145"/>
      <c r="B38" s="171">
        <v>53</v>
      </c>
      <c r="C38" s="76" t="s">
        <v>22</v>
      </c>
      <c r="D38" s="193">
        <v>0</v>
      </c>
      <c r="E38" s="194">
        <v>0</v>
      </c>
      <c r="F38" s="194">
        <v>0</v>
      </c>
      <c r="G38" s="195">
        <v>0</v>
      </c>
      <c r="H38" s="195">
        <v>0</v>
      </c>
      <c r="I38" s="195">
        <v>0</v>
      </c>
      <c r="J38" s="195">
        <v>0</v>
      </c>
    </row>
    <row r="39" spans="1:10" ht="15.75">
      <c r="A39" s="145"/>
      <c r="B39" s="171">
        <v>55</v>
      </c>
      <c r="C39" s="76" t="s">
        <v>23</v>
      </c>
      <c r="D39" s="187">
        <v>0</v>
      </c>
      <c r="E39" s="188">
        <v>0</v>
      </c>
      <c r="F39" s="188">
        <v>0</v>
      </c>
      <c r="G39" s="188">
        <v>0</v>
      </c>
      <c r="H39" s="188">
        <v>0</v>
      </c>
      <c r="I39" s="188">
        <v>0</v>
      </c>
      <c r="J39" s="188">
        <v>0</v>
      </c>
    </row>
    <row r="40" spans="1:10" ht="15.75">
      <c r="A40" s="145"/>
      <c r="B40" s="171">
        <v>56</v>
      </c>
      <c r="C40" s="190" t="s">
        <v>15</v>
      </c>
      <c r="D40" s="191">
        <v>0</v>
      </c>
      <c r="E40" s="192">
        <v>0</v>
      </c>
      <c r="F40" s="192">
        <v>0</v>
      </c>
      <c r="G40" s="192">
        <v>0</v>
      </c>
      <c r="H40" s="192">
        <v>0</v>
      </c>
      <c r="I40" s="192">
        <v>0</v>
      </c>
      <c r="J40" s="192">
        <v>0</v>
      </c>
    </row>
    <row r="41" spans="1:10" ht="15.75">
      <c r="A41" s="145"/>
      <c r="B41" s="174">
        <v>551</v>
      </c>
      <c r="C41" s="189" t="s">
        <v>61</v>
      </c>
      <c r="D41" s="191">
        <v>0</v>
      </c>
      <c r="E41" s="192">
        <v>0</v>
      </c>
      <c r="F41" s="192">
        <v>0</v>
      </c>
      <c r="G41" s="192">
        <v>0</v>
      </c>
      <c r="H41" s="192">
        <v>0</v>
      </c>
      <c r="I41" s="192">
        <v>0</v>
      </c>
      <c r="J41" s="192">
        <v>0</v>
      </c>
    </row>
    <row r="42" spans="1:13" ht="15.75">
      <c r="A42" s="145"/>
      <c r="B42" s="171">
        <v>65</v>
      </c>
      <c r="C42" s="189" t="s">
        <v>24</v>
      </c>
      <c r="D42" s="187">
        <v>207</v>
      </c>
      <c r="E42" s="188">
        <v>0</v>
      </c>
      <c r="F42" s="188">
        <v>0</v>
      </c>
      <c r="G42" s="188">
        <v>2</v>
      </c>
      <c r="H42" s="188">
        <v>0</v>
      </c>
      <c r="I42" s="188">
        <v>1</v>
      </c>
      <c r="J42" s="188">
        <v>204</v>
      </c>
      <c r="K42" s="215"/>
      <c r="L42" s="215"/>
      <c r="M42" s="215"/>
    </row>
    <row r="43" spans="1:10" ht="15.75">
      <c r="A43" s="145"/>
      <c r="B43" s="174">
        <v>651</v>
      </c>
      <c r="C43" s="190" t="s">
        <v>15</v>
      </c>
      <c r="D43" s="191">
        <v>171</v>
      </c>
      <c r="E43" s="192">
        <v>0</v>
      </c>
      <c r="F43" s="192">
        <v>0</v>
      </c>
      <c r="G43" s="192">
        <v>0</v>
      </c>
      <c r="H43" s="192">
        <v>0</v>
      </c>
      <c r="I43" s="192">
        <v>0</v>
      </c>
      <c r="J43" s="192">
        <v>171</v>
      </c>
    </row>
    <row r="44" spans="1:10" ht="15.75">
      <c r="A44" s="145"/>
      <c r="B44" s="174">
        <v>652</v>
      </c>
      <c r="C44" s="189" t="s">
        <v>61</v>
      </c>
      <c r="D44" s="191">
        <v>36</v>
      </c>
      <c r="E44" s="192">
        <v>0</v>
      </c>
      <c r="F44" s="192">
        <v>0</v>
      </c>
      <c r="G44" s="192">
        <v>2</v>
      </c>
      <c r="H44" s="192">
        <v>0</v>
      </c>
      <c r="I44" s="192">
        <v>1</v>
      </c>
      <c r="J44" s="192">
        <v>33</v>
      </c>
    </row>
    <row r="45" spans="1:10" ht="15.75">
      <c r="A45" s="24"/>
      <c r="B45" s="174">
        <v>655</v>
      </c>
      <c r="C45" s="190" t="s">
        <v>72</v>
      </c>
      <c r="D45" s="191">
        <v>13</v>
      </c>
      <c r="E45" s="192">
        <v>0</v>
      </c>
      <c r="F45" s="192">
        <v>0</v>
      </c>
      <c r="G45" s="192">
        <v>0</v>
      </c>
      <c r="H45" s="192">
        <v>0</v>
      </c>
      <c r="I45" s="192">
        <v>1</v>
      </c>
      <c r="J45" s="192">
        <v>12</v>
      </c>
    </row>
    <row r="46" spans="1:10" ht="15.75">
      <c r="A46" s="145"/>
      <c r="B46" s="174">
        <v>657</v>
      </c>
      <c r="C46" s="190" t="s">
        <v>25</v>
      </c>
      <c r="D46" s="191">
        <v>0</v>
      </c>
      <c r="E46" s="192">
        <v>0</v>
      </c>
      <c r="F46" s="192">
        <v>0</v>
      </c>
      <c r="G46" s="192">
        <v>0</v>
      </c>
      <c r="H46" s="192">
        <v>0</v>
      </c>
      <c r="I46" s="192">
        <v>0</v>
      </c>
      <c r="J46" s="192">
        <v>0</v>
      </c>
    </row>
    <row r="47" spans="1:39" ht="15.75">
      <c r="A47" s="24"/>
      <c r="B47" s="171">
        <v>70</v>
      </c>
      <c r="C47" s="189" t="s">
        <v>56</v>
      </c>
      <c r="D47" s="187">
        <v>78</v>
      </c>
      <c r="E47" s="188">
        <v>0</v>
      </c>
      <c r="F47" s="188">
        <v>58</v>
      </c>
      <c r="G47" s="188">
        <v>0</v>
      </c>
      <c r="H47" s="188">
        <v>0</v>
      </c>
      <c r="I47" s="188">
        <v>0</v>
      </c>
      <c r="J47" s="188">
        <v>20</v>
      </c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</row>
    <row r="48" spans="1:10" ht="15.75">
      <c r="A48" s="145"/>
      <c r="B48" s="196">
        <v>701</v>
      </c>
      <c r="C48" s="190" t="s">
        <v>15</v>
      </c>
      <c r="D48" s="197">
        <v>0</v>
      </c>
      <c r="E48" s="198">
        <v>0</v>
      </c>
      <c r="F48" s="198">
        <v>0</v>
      </c>
      <c r="G48" s="198">
        <v>0</v>
      </c>
      <c r="H48" s="198">
        <v>0</v>
      </c>
      <c r="I48" s="198">
        <v>0</v>
      </c>
      <c r="J48" s="198">
        <v>0</v>
      </c>
    </row>
    <row r="49" spans="1:10" ht="16.5" thickBot="1">
      <c r="A49" s="145"/>
      <c r="B49" s="182">
        <v>702</v>
      </c>
      <c r="C49" s="183" t="s">
        <v>61</v>
      </c>
      <c r="D49" s="175">
        <v>78</v>
      </c>
      <c r="E49" s="176">
        <v>0</v>
      </c>
      <c r="F49" s="176">
        <v>58</v>
      </c>
      <c r="G49" s="176">
        <v>0</v>
      </c>
      <c r="H49" s="176">
        <v>0</v>
      </c>
      <c r="I49" s="176">
        <v>0</v>
      </c>
      <c r="J49" s="176">
        <v>20</v>
      </c>
    </row>
    <row r="50" spans="1:10" ht="15.75">
      <c r="A50" s="109" t="s">
        <v>57</v>
      </c>
      <c r="B50" s="109"/>
      <c r="C50" s="115"/>
      <c r="D50" s="145"/>
      <c r="E50" s="145"/>
      <c r="F50" s="145"/>
      <c r="G50" s="145"/>
      <c r="H50" s="145"/>
      <c r="I50" s="145"/>
      <c r="J50" s="145"/>
    </row>
    <row r="51" spans="1:10" ht="15.75">
      <c r="A51" s="24" t="s">
        <v>27</v>
      </c>
      <c r="B51" s="26"/>
      <c r="C51" s="82"/>
      <c r="D51" s="117"/>
      <c r="E51" s="145"/>
      <c r="F51" s="145"/>
      <c r="G51" s="145"/>
      <c r="H51" s="145"/>
      <c r="I51" s="145"/>
      <c r="J51" s="145"/>
    </row>
    <row r="52" spans="1:10" ht="16.5" thickBot="1">
      <c r="A52" s="145"/>
      <c r="B52" s="25"/>
      <c r="C52" s="83"/>
      <c r="D52" s="145"/>
      <c r="E52" s="145"/>
      <c r="F52" s="145"/>
      <c r="G52" s="145"/>
      <c r="H52" s="145"/>
      <c r="I52" s="145"/>
      <c r="J52" s="145"/>
    </row>
    <row r="53" spans="1:10" ht="15.75">
      <c r="A53" s="24"/>
      <c r="B53" s="177">
        <v>45</v>
      </c>
      <c r="C53" s="84" t="s">
        <v>28</v>
      </c>
      <c r="D53" s="172">
        <v>-2</v>
      </c>
      <c r="E53" s="173">
        <v>0</v>
      </c>
      <c r="F53" s="173">
        <v>0</v>
      </c>
      <c r="G53" s="173">
        <v>0</v>
      </c>
      <c r="H53" s="173">
        <v>0</v>
      </c>
      <c r="I53" s="173">
        <v>0</v>
      </c>
      <c r="J53" s="173">
        <v>-2</v>
      </c>
    </row>
    <row r="54" spans="1:10" ht="15.75">
      <c r="A54" s="145"/>
      <c r="B54" s="171">
        <v>80</v>
      </c>
      <c r="C54" s="199" t="s">
        <v>29</v>
      </c>
      <c r="D54" s="200">
        <v>0.6920415224913494</v>
      </c>
      <c r="E54" s="201"/>
      <c r="F54" s="201">
        <v>0</v>
      </c>
      <c r="G54" s="201"/>
      <c r="H54" s="201"/>
      <c r="I54" s="217"/>
      <c r="J54" s="201">
        <v>0.8771929824561403</v>
      </c>
    </row>
    <row r="55" spans="1:10" ht="16.5" thickBot="1">
      <c r="A55" s="145"/>
      <c r="B55" s="147">
        <v>90</v>
      </c>
      <c r="C55" s="202" t="s">
        <v>30</v>
      </c>
      <c r="D55" s="365">
        <v>0.9149419485108531</v>
      </c>
      <c r="E55" s="218">
        <v>0</v>
      </c>
      <c r="F55" s="218">
        <v>0.9149419485108531</v>
      </c>
      <c r="G55" s="218">
        <v>0</v>
      </c>
      <c r="H55" s="218">
        <v>0</v>
      </c>
      <c r="I55" s="218">
        <v>0</v>
      </c>
      <c r="J55" s="218">
        <v>0.3154972236244321</v>
      </c>
    </row>
    <row r="56" spans="1:10" ht="15.75">
      <c r="A56" s="255"/>
      <c r="B56" s="148"/>
      <c r="C56" s="256" t="s">
        <v>31</v>
      </c>
      <c r="D56" s="203"/>
      <c r="E56" s="203"/>
      <c r="F56" s="203"/>
      <c r="G56" s="203"/>
      <c r="H56" s="203"/>
      <c r="I56" s="203"/>
      <c r="J56" s="203"/>
    </row>
    <row r="57" spans="1:10" ht="15.75">
      <c r="A57" s="257"/>
      <c r="B57" s="258"/>
      <c r="C57" s="259" t="s">
        <v>89</v>
      </c>
      <c r="D57" s="364">
        <v>63392</v>
      </c>
      <c r="E57" s="375">
        <v>63392</v>
      </c>
      <c r="F57" s="375">
        <v>63392</v>
      </c>
      <c r="G57" s="375">
        <v>63392</v>
      </c>
      <c r="H57" s="375">
        <v>63392</v>
      </c>
      <c r="I57" s="375">
        <v>63392</v>
      </c>
      <c r="J57" s="375">
        <v>63392</v>
      </c>
    </row>
    <row r="58" spans="1:10" ht="15.75">
      <c r="A58" s="255"/>
      <c r="B58" s="148"/>
      <c r="C58" s="260" t="s">
        <v>96</v>
      </c>
      <c r="D58" s="203"/>
      <c r="E58" s="203"/>
      <c r="F58" s="203"/>
      <c r="G58" s="203"/>
      <c r="H58" s="203"/>
      <c r="I58" s="203"/>
      <c r="J58" s="203"/>
    </row>
    <row r="59" spans="1:10" ht="15.75">
      <c r="A59" s="24"/>
      <c r="E59" s="205"/>
      <c r="F59" s="24"/>
      <c r="G59" s="206"/>
      <c r="H59" s="206"/>
      <c r="I59" s="206"/>
      <c r="J59" s="206"/>
    </row>
    <row r="60" spans="3:4" ht="15.75">
      <c r="C60" s="136"/>
      <c r="D60" s="136"/>
    </row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</sheetData>
  <sheetProtection/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93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M59"/>
  <sheetViews>
    <sheetView zoomScalePageLayoutView="0" workbookViewId="0" topLeftCell="A1">
      <selection activeCell="A1" sqref="A1"/>
    </sheetView>
  </sheetViews>
  <sheetFormatPr defaultColWidth="8.8515625" defaultRowHeight="19.5" customHeight="1"/>
  <cols>
    <col min="1" max="1" width="3.00390625" style="98" customWidth="1"/>
    <col min="2" max="2" width="4.28125" style="99" customWidth="1"/>
    <col min="3" max="3" width="36.28125" style="99" customWidth="1"/>
    <col min="4" max="5" width="10.7109375" style="99" customWidth="1"/>
    <col min="6" max="6" width="12.8515625" style="99" customWidth="1"/>
    <col min="7" max="7" width="10.7109375" style="99" customWidth="1"/>
    <col min="8" max="8" width="12.421875" style="99" customWidth="1"/>
    <col min="9" max="10" width="10.7109375" style="99" customWidth="1"/>
    <col min="11" max="12" width="8.57421875" style="99" customWidth="1"/>
    <col min="13" max="16384" width="8.8515625" style="99" customWidth="1"/>
  </cols>
  <sheetData>
    <row r="2" ht="15.75"/>
    <row r="3" spans="1:10" ht="18.75">
      <c r="A3" s="325"/>
      <c r="B3" s="261" t="s">
        <v>45</v>
      </c>
      <c r="C3" s="6"/>
      <c r="D3" s="6"/>
      <c r="E3" s="6"/>
      <c r="F3" s="6"/>
      <c r="G3" s="6"/>
      <c r="H3" s="7"/>
      <c r="I3" s="6"/>
      <c r="J3" s="6"/>
    </row>
    <row r="4" spans="1:10" ht="15.75">
      <c r="A4" s="324"/>
      <c r="B4" s="262"/>
      <c r="C4" s="10"/>
      <c r="D4" s="10"/>
      <c r="E4" s="10"/>
      <c r="F4" s="8"/>
      <c r="G4" s="8"/>
      <c r="H4"/>
      <c r="I4"/>
      <c r="J4"/>
    </row>
    <row r="5" spans="1:10" ht="15.75">
      <c r="A5" s="326"/>
      <c r="B5" s="299"/>
      <c r="C5" s="12"/>
      <c r="D5" s="12"/>
      <c r="E5" s="12"/>
      <c r="F5" s="7"/>
      <c r="G5" s="7"/>
      <c r="H5" s="13"/>
      <c r="I5" s="12"/>
      <c r="J5" s="12"/>
    </row>
    <row r="6" spans="1:10" ht="15.75">
      <c r="A6" s="14"/>
      <c r="B6" s="110" t="s">
        <v>1</v>
      </c>
      <c r="C6" s="15"/>
      <c r="D6" s="302" t="s">
        <v>86</v>
      </c>
      <c r="E6" s="16" t="s">
        <v>32</v>
      </c>
      <c r="F6"/>
      <c r="G6" s="17"/>
      <c r="H6" s="15"/>
      <c r="I6" s="100" t="s">
        <v>85</v>
      </c>
      <c r="J6" s="101"/>
    </row>
    <row r="7" spans="1:10" ht="16.5" thickBot="1">
      <c r="A7" s="15"/>
      <c r="B7" s="110"/>
      <c r="C7" s="305"/>
      <c r="D7" s="305"/>
      <c r="E7" s="305"/>
      <c r="F7" s="303"/>
      <c r="G7" s="303"/>
      <c r="H7" s="303"/>
      <c r="I7" s="301"/>
      <c r="J7" s="301"/>
    </row>
    <row r="8" spans="1:10" ht="15.75">
      <c r="A8" s="20"/>
      <c r="B8" s="306" t="s">
        <v>2</v>
      </c>
      <c r="C8" s="306"/>
      <c r="D8" s="310" t="s">
        <v>3</v>
      </c>
      <c r="E8" s="310"/>
      <c r="F8" s="327"/>
      <c r="G8" s="308"/>
      <c r="H8" s="306"/>
      <c r="I8" s="309"/>
      <c r="J8" s="306"/>
    </row>
    <row r="9" spans="1:10" ht="15.75">
      <c r="A9" s="20"/>
      <c r="B9" s="311" t="s">
        <v>4</v>
      </c>
      <c r="C9" s="311"/>
      <c r="D9" s="314"/>
      <c r="E9" s="314" t="s">
        <v>46</v>
      </c>
      <c r="F9" s="314" t="s">
        <v>47</v>
      </c>
      <c r="G9" s="313" t="s">
        <v>48</v>
      </c>
      <c r="H9" s="311" t="s">
        <v>49</v>
      </c>
      <c r="I9" s="45" t="s">
        <v>50</v>
      </c>
      <c r="J9" s="311" t="s">
        <v>34</v>
      </c>
    </row>
    <row r="10" spans="1:10" ht="15.75">
      <c r="A10" s="20"/>
      <c r="B10" s="311" t="s">
        <v>5</v>
      </c>
      <c r="C10" s="311"/>
      <c r="D10" s="314" t="s">
        <v>34</v>
      </c>
      <c r="E10" s="314"/>
      <c r="F10" s="314"/>
      <c r="G10" s="313"/>
      <c r="H10" s="311"/>
      <c r="I10" s="45"/>
      <c r="J10" s="311"/>
    </row>
    <row r="11" spans="1:10" ht="16.5" thickBot="1">
      <c r="A11" s="20"/>
      <c r="B11" s="315" t="s">
        <v>6</v>
      </c>
      <c r="C11" s="316" t="s">
        <v>7</v>
      </c>
      <c r="D11" s="320" t="s">
        <v>64</v>
      </c>
      <c r="E11" s="320" t="s">
        <v>51</v>
      </c>
      <c r="F11" s="320" t="s">
        <v>52</v>
      </c>
      <c r="G11" s="318" t="s">
        <v>53</v>
      </c>
      <c r="H11" s="316" t="s">
        <v>54</v>
      </c>
      <c r="I11" s="319">
        <v>5116</v>
      </c>
      <c r="J11" s="316" t="s">
        <v>55</v>
      </c>
    </row>
    <row r="12" spans="1:10" ht="15.75">
      <c r="A12" s="20"/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15.75">
      <c r="A13" s="24" t="s">
        <v>8</v>
      </c>
      <c r="B13" s="148"/>
      <c r="C13" s="305"/>
      <c r="D13" s="305"/>
      <c r="E13" s="305"/>
      <c r="F13" s="45"/>
      <c r="G13" s="45"/>
      <c r="H13" s="45"/>
      <c r="I13" s="298"/>
      <c r="J13" s="164"/>
    </row>
    <row r="14" spans="1:10" ht="16.5" thickBot="1">
      <c r="A14" s="15"/>
      <c r="B14" s="27"/>
      <c r="C14" s="305"/>
      <c r="D14" s="305"/>
      <c r="E14" s="305"/>
      <c r="F14" s="45"/>
      <c r="G14" s="45"/>
      <c r="H14" s="45"/>
      <c r="I14" s="45"/>
      <c r="J14" s="45"/>
    </row>
    <row r="15" spans="1:10" ht="15.75">
      <c r="A15" s="30"/>
      <c r="B15" s="31"/>
      <c r="C15" s="33" t="s">
        <v>9</v>
      </c>
      <c r="D15" s="34">
        <v>1.5</v>
      </c>
      <c r="E15" s="33">
        <v>0</v>
      </c>
      <c r="F15" s="33">
        <v>0</v>
      </c>
      <c r="G15" s="33">
        <v>0</v>
      </c>
      <c r="H15" s="33">
        <v>0</v>
      </c>
      <c r="I15" s="102">
        <v>0</v>
      </c>
      <c r="J15" s="102">
        <v>1.5</v>
      </c>
    </row>
    <row r="16" spans="1:10" ht="15.75">
      <c r="A16" s="14"/>
      <c r="B16" s="36"/>
      <c r="C16" s="37" t="s">
        <v>10</v>
      </c>
      <c r="D16" s="103"/>
      <c r="E16" s="104"/>
      <c r="F16" s="103"/>
      <c r="G16" s="103"/>
      <c r="H16" s="103"/>
      <c r="I16" s="105"/>
      <c r="J16" s="105">
        <v>12</v>
      </c>
    </row>
    <row r="17" spans="1:10" ht="16.5" thickBot="1">
      <c r="A17" s="14"/>
      <c r="B17" s="40"/>
      <c r="C17" s="41" t="s">
        <v>11</v>
      </c>
      <c r="D17" s="41">
        <v>1.8</v>
      </c>
      <c r="E17" s="41">
        <v>0</v>
      </c>
      <c r="F17" s="41">
        <v>0</v>
      </c>
      <c r="G17" s="41">
        <v>0</v>
      </c>
      <c r="H17" s="41">
        <v>0</v>
      </c>
      <c r="I17" s="106">
        <v>0</v>
      </c>
      <c r="J17" s="106">
        <v>1.8</v>
      </c>
    </row>
    <row r="18" spans="1:10" ht="15.75">
      <c r="A18" s="14"/>
      <c r="B18" s="45"/>
      <c r="C18" s="17"/>
      <c r="D18" s="17"/>
      <c r="E18" s="17"/>
      <c r="F18" s="17"/>
      <c r="G18" s="17"/>
      <c r="H18" s="17"/>
      <c r="I18" s="46"/>
      <c r="J18" s="46"/>
    </row>
    <row r="19" spans="1:10" ht="15.75">
      <c r="A19" s="47" t="s">
        <v>65</v>
      </c>
      <c r="B19" s="48"/>
      <c r="C19" s="49"/>
      <c r="D19" s="49"/>
      <c r="E19" s="49"/>
      <c r="F19" s="49"/>
      <c r="G19" s="49"/>
      <c r="H19" s="49"/>
      <c r="I19" s="48"/>
      <c r="J19" s="49"/>
    </row>
    <row r="20" spans="1:10" ht="15.75">
      <c r="A20" s="47"/>
      <c r="B20" s="48"/>
      <c r="C20" s="49"/>
      <c r="D20" s="49"/>
      <c r="E20" s="49"/>
      <c r="F20" s="49"/>
      <c r="G20" s="49"/>
      <c r="H20" s="49"/>
      <c r="I20" s="164"/>
      <c r="J20"/>
    </row>
    <row r="21" spans="1:10" ht="16.5" thickBot="1">
      <c r="A21" s="47"/>
      <c r="B21" s="49"/>
      <c r="C21" s="49"/>
      <c r="D21" s="49"/>
      <c r="E21" s="49"/>
      <c r="F21" s="49"/>
      <c r="G21" s="49"/>
      <c r="H21" s="49"/>
      <c r="I21" s="48"/>
      <c r="J21" s="49"/>
    </row>
    <row r="22" spans="1:10" ht="16.5" thickBot="1">
      <c r="A22" s="14"/>
      <c r="B22" s="51">
        <v>12</v>
      </c>
      <c r="C22" s="52" t="s">
        <v>12</v>
      </c>
      <c r="D22" s="120">
        <v>129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129</v>
      </c>
    </row>
    <row r="23" spans="1:10" ht="15.75">
      <c r="A23" s="14"/>
      <c r="B23" s="55">
        <v>20</v>
      </c>
      <c r="C23" s="56" t="s">
        <v>13</v>
      </c>
      <c r="D23" s="121">
        <v>103</v>
      </c>
      <c r="E23" s="58">
        <v>0</v>
      </c>
      <c r="F23" s="58">
        <v>65</v>
      </c>
      <c r="G23" s="58">
        <v>0</v>
      </c>
      <c r="H23" s="58">
        <v>2</v>
      </c>
      <c r="I23" s="58">
        <v>0</v>
      </c>
      <c r="J23" s="58">
        <v>36</v>
      </c>
    </row>
    <row r="24" spans="1:10" ht="16.5" thickBot="1">
      <c r="A24" s="20"/>
      <c r="B24" s="59">
        <v>24</v>
      </c>
      <c r="C24" s="60" t="s">
        <v>43</v>
      </c>
      <c r="D24" s="124">
        <v>42</v>
      </c>
      <c r="E24" s="62">
        <v>0</v>
      </c>
      <c r="F24" s="62">
        <v>27</v>
      </c>
      <c r="G24" s="62">
        <v>0</v>
      </c>
      <c r="H24" s="62">
        <v>0</v>
      </c>
      <c r="I24" s="62">
        <v>0</v>
      </c>
      <c r="J24" s="62">
        <v>15</v>
      </c>
    </row>
    <row r="25" spans="1:10" ht="15.75">
      <c r="A25" s="20"/>
      <c r="B25" s="63">
        <v>100</v>
      </c>
      <c r="C25" s="64" t="s">
        <v>14</v>
      </c>
      <c r="D25" s="121">
        <v>2</v>
      </c>
      <c r="E25" s="58">
        <v>0</v>
      </c>
      <c r="F25" s="58">
        <v>1</v>
      </c>
      <c r="G25" s="58">
        <v>0</v>
      </c>
      <c r="H25" s="58">
        <v>0</v>
      </c>
      <c r="I25" s="58">
        <v>0</v>
      </c>
      <c r="J25" s="58">
        <v>1</v>
      </c>
    </row>
    <row r="26" spans="1:10" ht="15.75">
      <c r="A26" s="20"/>
      <c r="B26" s="65">
        <v>102</v>
      </c>
      <c r="C26" s="66" t="s">
        <v>15</v>
      </c>
      <c r="D26" s="123">
        <v>1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1</v>
      </c>
    </row>
    <row r="27" spans="1:10" ht="16.5" thickBot="1">
      <c r="A27" s="20"/>
      <c r="B27" s="68">
        <v>103</v>
      </c>
      <c r="C27" s="69" t="s">
        <v>16</v>
      </c>
      <c r="D27" s="124">
        <v>1</v>
      </c>
      <c r="E27" s="62">
        <v>0</v>
      </c>
      <c r="F27" s="62">
        <v>1</v>
      </c>
      <c r="G27" s="62">
        <v>0</v>
      </c>
      <c r="H27" s="62">
        <v>0</v>
      </c>
      <c r="I27" s="62">
        <v>0</v>
      </c>
      <c r="J27" s="62">
        <v>0</v>
      </c>
    </row>
    <row r="28" spans="1:10" ht="16.5" thickBot="1">
      <c r="A28" s="20"/>
      <c r="B28" s="51">
        <v>991</v>
      </c>
      <c r="C28" s="70" t="s">
        <v>17</v>
      </c>
      <c r="D28" s="120">
        <v>234</v>
      </c>
      <c r="E28" s="54">
        <v>0</v>
      </c>
      <c r="F28" s="54">
        <v>66</v>
      </c>
      <c r="G28" s="54">
        <v>0</v>
      </c>
      <c r="H28" s="54">
        <v>2</v>
      </c>
      <c r="I28" s="54">
        <v>0</v>
      </c>
      <c r="J28" s="54">
        <v>166</v>
      </c>
    </row>
    <row r="29" spans="1:10" ht="15.75">
      <c r="A29" s="20"/>
      <c r="B29" s="55">
        <v>30</v>
      </c>
      <c r="C29" s="71" t="s">
        <v>18</v>
      </c>
      <c r="D29" s="121">
        <v>26</v>
      </c>
      <c r="E29" s="58">
        <v>0</v>
      </c>
      <c r="F29" s="58">
        <v>16</v>
      </c>
      <c r="G29" s="58">
        <v>0</v>
      </c>
      <c r="H29" s="58">
        <v>0</v>
      </c>
      <c r="I29" s="58">
        <v>0</v>
      </c>
      <c r="J29" s="58">
        <v>10</v>
      </c>
    </row>
    <row r="30" spans="1:10" ht="16.5" thickBot="1">
      <c r="A30" s="20"/>
      <c r="B30" s="59">
        <v>34</v>
      </c>
      <c r="C30" s="60" t="s">
        <v>43</v>
      </c>
      <c r="D30" s="124">
        <v>9</v>
      </c>
      <c r="E30" s="62">
        <v>0</v>
      </c>
      <c r="F30" s="62">
        <v>2</v>
      </c>
      <c r="G30" s="62">
        <v>0</v>
      </c>
      <c r="H30" s="62">
        <v>0</v>
      </c>
      <c r="I30" s="62">
        <v>0</v>
      </c>
      <c r="J30" s="62">
        <v>7</v>
      </c>
    </row>
    <row r="31" spans="1:14" ht="15.75">
      <c r="A31" s="20"/>
      <c r="B31" s="63">
        <v>40</v>
      </c>
      <c r="C31" s="71" t="s">
        <v>19</v>
      </c>
      <c r="D31" s="121">
        <v>2</v>
      </c>
      <c r="E31" s="58">
        <v>0</v>
      </c>
      <c r="F31" s="58">
        <v>1</v>
      </c>
      <c r="G31" s="58">
        <v>0</v>
      </c>
      <c r="H31" s="58">
        <v>0</v>
      </c>
      <c r="I31" s="58">
        <v>0</v>
      </c>
      <c r="J31" s="58">
        <v>1</v>
      </c>
      <c r="K31" s="107"/>
      <c r="L31" s="107"/>
      <c r="M31" s="107"/>
      <c r="N31" s="107"/>
    </row>
    <row r="32" spans="1:10" ht="15.75">
      <c r="A32" s="14"/>
      <c r="B32" s="65">
        <v>402</v>
      </c>
      <c r="C32" s="66" t="s">
        <v>15</v>
      </c>
      <c r="D32" s="123">
        <v>1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1</v>
      </c>
    </row>
    <row r="33" spans="1:10" ht="16.5" thickBot="1">
      <c r="A33" s="14"/>
      <c r="B33" s="68">
        <v>403</v>
      </c>
      <c r="C33" s="69" t="s">
        <v>16</v>
      </c>
      <c r="D33" s="124">
        <v>1</v>
      </c>
      <c r="E33" s="62">
        <v>0</v>
      </c>
      <c r="F33" s="62">
        <v>1</v>
      </c>
      <c r="G33" s="62">
        <v>0</v>
      </c>
      <c r="H33" s="62">
        <v>0</v>
      </c>
      <c r="I33" s="62">
        <v>0</v>
      </c>
      <c r="J33" s="62">
        <v>0</v>
      </c>
    </row>
    <row r="34" spans="1:10" ht="15.75">
      <c r="A34" s="14"/>
      <c r="B34" s="55">
        <v>50</v>
      </c>
      <c r="C34" s="71" t="s">
        <v>20</v>
      </c>
      <c r="D34" s="125">
        <v>206</v>
      </c>
      <c r="E34" s="72">
        <v>0</v>
      </c>
      <c r="F34" s="72">
        <v>49</v>
      </c>
      <c r="G34" s="72">
        <v>0</v>
      </c>
      <c r="H34" s="72">
        <v>2</v>
      </c>
      <c r="I34" s="72">
        <v>0</v>
      </c>
      <c r="J34" s="72">
        <v>155</v>
      </c>
    </row>
    <row r="35" spans="1:10" ht="15.75">
      <c r="A35" s="14"/>
      <c r="B35" s="55">
        <v>51</v>
      </c>
      <c r="C35" s="73" t="s">
        <v>21</v>
      </c>
      <c r="D35" s="125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</row>
    <row r="36" spans="1:37" ht="15.75">
      <c r="A36" s="14"/>
      <c r="B36" s="59">
        <v>511</v>
      </c>
      <c r="C36" s="74" t="s">
        <v>15</v>
      </c>
      <c r="D36" s="126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</row>
    <row r="37" spans="1:37" ht="15.75">
      <c r="A37" s="14"/>
      <c r="B37" s="59">
        <v>513</v>
      </c>
      <c r="C37" s="73" t="s">
        <v>16</v>
      </c>
      <c r="D37" s="126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</row>
    <row r="38" spans="1:10" ht="15.75">
      <c r="A38" s="20"/>
      <c r="B38" s="55">
        <v>53</v>
      </c>
      <c r="C38" s="76" t="s">
        <v>22</v>
      </c>
      <c r="D38" s="127">
        <v>0</v>
      </c>
      <c r="E38" s="128">
        <v>0</v>
      </c>
      <c r="F38" s="128">
        <v>0</v>
      </c>
      <c r="G38" s="77">
        <v>0</v>
      </c>
      <c r="H38" s="77">
        <v>0</v>
      </c>
      <c r="I38" s="77">
        <v>0</v>
      </c>
      <c r="J38" s="77">
        <v>0</v>
      </c>
    </row>
    <row r="39" spans="1:10" ht="15.75">
      <c r="A39" s="20"/>
      <c r="B39" s="55">
        <v>55</v>
      </c>
      <c r="C39" s="76" t="s">
        <v>23</v>
      </c>
      <c r="D39" s="125">
        <v>2</v>
      </c>
      <c r="E39" s="72">
        <v>0</v>
      </c>
      <c r="F39" s="72">
        <v>0</v>
      </c>
      <c r="G39" s="72">
        <v>0</v>
      </c>
      <c r="H39" s="72">
        <v>2</v>
      </c>
      <c r="I39" s="72">
        <v>0</v>
      </c>
      <c r="J39" s="72">
        <v>0</v>
      </c>
    </row>
    <row r="40" spans="1:14" ht="15.75">
      <c r="A40" s="20"/>
      <c r="B40" s="55">
        <v>56</v>
      </c>
      <c r="C40" s="74" t="s">
        <v>15</v>
      </c>
      <c r="D40" s="126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108"/>
      <c r="L40" s="108"/>
      <c r="M40" s="108"/>
      <c r="N40" s="108"/>
    </row>
    <row r="41" spans="1:14" ht="15.75">
      <c r="A41" s="20"/>
      <c r="B41" s="59">
        <v>551</v>
      </c>
      <c r="C41" s="73" t="s">
        <v>16</v>
      </c>
      <c r="D41" s="126">
        <v>2</v>
      </c>
      <c r="E41" s="75">
        <v>0</v>
      </c>
      <c r="F41" s="75">
        <v>0</v>
      </c>
      <c r="G41" s="75">
        <v>0</v>
      </c>
      <c r="H41" s="75">
        <v>2</v>
      </c>
      <c r="I41" s="75">
        <v>0</v>
      </c>
      <c r="J41" s="75">
        <v>0</v>
      </c>
      <c r="K41" s="108"/>
      <c r="L41" s="108"/>
      <c r="M41" s="108"/>
      <c r="N41" s="108"/>
    </row>
    <row r="42" spans="1:13" ht="15.75">
      <c r="A42" s="20"/>
      <c r="B42" s="55">
        <v>65</v>
      </c>
      <c r="C42" s="73" t="s">
        <v>24</v>
      </c>
      <c r="D42" s="125">
        <v>130</v>
      </c>
      <c r="E42" s="72">
        <v>0</v>
      </c>
      <c r="F42" s="72">
        <v>7</v>
      </c>
      <c r="G42" s="72">
        <v>0</v>
      </c>
      <c r="H42" s="72">
        <v>0</v>
      </c>
      <c r="I42" s="72">
        <v>0</v>
      </c>
      <c r="J42" s="72">
        <v>123</v>
      </c>
      <c r="K42" s="107"/>
      <c r="L42" s="107"/>
      <c r="M42" s="107"/>
    </row>
    <row r="43" spans="1:10" ht="15.75">
      <c r="A43" s="20"/>
      <c r="B43" s="59">
        <v>651</v>
      </c>
      <c r="C43" s="74" t="s">
        <v>15</v>
      </c>
      <c r="D43" s="126">
        <v>117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117</v>
      </c>
    </row>
    <row r="44" spans="1:10" ht="15.75">
      <c r="A44" s="20"/>
      <c r="B44" s="59">
        <v>652</v>
      </c>
      <c r="C44" s="73" t="s">
        <v>16</v>
      </c>
      <c r="D44" s="126">
        <v>13</v>
      </c>
      <c r="E44" s="75">
        <v>0</v>
      </c>
      <c r="F44" s="75">
        <v>7</v>
      </c>
      <c r="G44" s="75">
        <v>0</v>
      </c>
      <c r="H44" s="75">
        <v>0</v>
      </c>
      <c r="I44" s="75">
        <v>0</v>
      </c>
      <c r="J44" s="75">
        <v>6</v>
      </c>
    </row>
    <row r="45" spans="1:10" ht="15.75">
      <c r="A45" s="14"/>
      <c r="B45" s="59">
        <v>654</v>
      </c>
      <c r="C45" s="74" t="s">
        <v>44</v>
      </c>
      <c r="D45" s="126">
        <v>4</v>
      </c>
      <c r="E45" s="75">
        <v>0</v>
      </c>
      <c r="F45" s="75">
        <v>3</v>
      </c>
      <c r="G45" s="75">
        <v>0</v>
      </c>
      <c r="H45" s="75">
        <v>0</v>
      </c>
      <c r="I45" s="75">
        <v>0</v>
      </c>
      <c r="J45" s="75">
        <v>1</v>
      </c>
    </row>
    <row r="46" spans="1:10" ht="15.75">
      <c r="A46" s="20"/>
      <c r="B46" s="59">
        <v>657</v>
      </c>
      <c r="C46" s="74" t="s">
        <v>25</v>
      </c>
      <c r="D46" s="126">
        <v>0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</row>
    <row r="47" spans="1:39" ht="15.75">
      <c r="A47" s="14"/>
      <c r="B47" s="55">
        <v>70</v>
      </c>
      <c r="C47" s="73" t="s">
        <v>56</v>
      </c>
      <c r="D47" s="125">
        <v>74</v>
      </c>
      <c r="E47" s="72">
        <v>0</v>
      </c>
      <c r="F47" s="72">
        <v>42</v>
      </c>
      <c r="G47" s="72">
        <v>0</v>
      </c>
      <c r="H47" s="72">
        <v>0</v>
      </c>
      <c r="I47" s="72">
        <v>0</v>
      </c>
      <c r="J47" s="72">
        <v>32</v>
      </c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</row>
    <row r="48" spans="1:10" ht="15.75">
      <c r="A48" s="20"/>
      <c r="B48" s="78">
        <v>701</v>
      </c>
      <c r="C48" s="74" t="s">
        <v>15</v>
      </c>
      <c r="D48" s="129">
        <v>2</v>
      </c>
      <c r="E48" s="79">
        <v>0</v>
      </c>
      <c r="F48" s="79">
        <v>0</v>
      </c>
      <c r="G48" s="79">
        <v>0</v>
      </c>
      <c r="H48" s="79">
        <v>0</v>
      </c>
      <c r="I48" s="79">
        <v>0</v>
      </c>
      <c r="J48" s="79">
        <v>2</v>
      </c>
    </row>
    <row r="49" spans="1:10" ht="16.5" thickBot="1">
      <c r="A49" s="20"/>
      <c r="B49" s="68">
        <v>702</v>
      </c>
      <c r="C49" s="69" t="s">
        <v>16</v>
      </c>
      <c r="D49" s="124">
        <v>72</v>
      </c>
      <c r="E49" s="62">
        <v>0</v>
      </c>
      <c r="F49" s="62">
        <v>42</v>
      </c>
      <c r="G49" s="62">
        <v>0</v>
      </c>
      <c r="H49" s="62">
        <v>0</v>
      </c>
      <c r="I49" s="62">
        <v>0</v>
      </c>
      <c r="J49" s="62">
        <v>30</v>
      </c>
    </row>
    <row r="50" spans="1:10" ht="15.75">
      <c r="A50" s="109" t="s">
        <v>57</v>
      </c>
      <c r="B50" s="109"/>
      <c r="C50" s="110"/>
      <c r="D50" s="17"/>
      <c r="E50" s="19"/>
      <c r="F50" s="19"/>
      <c r="G50" s="19"/>
      <c r="H50" s="19"/>
      <c r="I50" s="19"/>
      <c r="J50" s="19"/>
    </row>
    <row r="51" spans="1:10" ht="15.75">
      <c r="A51" s="24" t="s">
        <v>27</v>
      </c>
      <c r="B51" s="22"/>
      <c r="C51" s="82"/>
      <c r="D51" s="17"/>
      <c r="E51" s="19"/>
      <c r="F51" s="19"/>
      <c r="G51" s="19"/>
      <c r="H51" s="19"/>
      <c r="I51" s="19"/>
      <c r="J51" s="19"/>
    </row>
    <row r="52" spans="1:10" ht="16.5" thickBot="1">
      <c r="A52" s="20"/>
      <c r="B52" s="80"/>
      <c r="C52" s="83"/>
      <c r="D52" s="17"/>
      <c r="E52" s="19"/>
      <c r="F52" s="19"/>
      <c r="G52" s="19"/>
      <c r="H52" s="19"/>
      <c r="I52" s="19"/>
      <c r="J52" s="19"/>
    </row>
    <row r="53" spans="1:10" ht="15.75">
      <c r="A53" s="14"/>
      <c r="B53" s="63">
        <v>45</v>
      </c>
      <c r="C53" s="84" t="s">
        <v>28</v>
      </c>
      <c r="D53" s="121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</row>
    <row r="54" spans="1:10" ht="15.75">
      <c r="A54" s="20"/>
      <c r="B54" s="55">
        <v>80</v>
      </c>
      <c r="C54" s="85" t="s">
        <v>29</v>
      </c>
      <c r="D54" s="130">
        <v>0.6262135922330098</v>
      </c>
      <c r="E54" s="111"/>
      <c r="F54" s="111">
        <v>0</v>
      </c>
      <c r="G54" s="111">
        <v>0</v>
      </c>
      <c r="H54" s="111">
        <v>0</v>
      </c>
      <c r="I54" s="131"/>
      <c r="J54" s="111">
        <v>0.832258064516129</v>
      </c>
    </row>
    <row r="55" spans="1:10" ht="16.5" thickBot="1">
      <c r="A55" s="20"/>
      <c r="B55" s="23">
        <v>90</v>
      </c>
      <c r="C55" s="87" t="s">
        <v>30</v>
      </c>
      <c r="D55" s="365">
        <v>1.2854586829259818</v>
      </c>
      <c r="E55" s="218">
        <v>0</v>
      </c>
      <c r="F55" s="218">
        <v>0.7295846578769086</v>
      </c>
      <c r="G55" s="218">
        <v>0</v>
      </c>
      <c r="H55" s="218">
        <v>0</v>
      </c>
      <c r="I55" s="218">
        <v>0</v>
      </c>
      <c r="J55" s="218">
        <v>0.5558740250490732</v>
      </c>
    </row>
    <row r="56" spans="1:10" ht="15.75">
      <c r="A56" s="20"/>
      <c r="B56" s="27"/>
      <c r="C56" s="256" t="s">
        <v>31</v>
      </c>
      <c r="D56" s="88"/>
      <c r="E56" s="88"/>
      <c r="F56" s="88"/>
      <c r="G56" s="88"/>
      <c r="H56" s="88"/>
      <c r="I56" s="88"/>
      <c r="J56" s="88"/>
    </row>
    <row r="57" spans="1:10" ht="15.75">
      <c r="A57"/>
      <c r="B57" s="328"/>
      <c r="C57" s="302" t="s">
        <v>92</v>
      </c>
      <c r="D57" s="112">
        <v>57567</v>
      </c>
      <c r="E57" s="369">
        <v>57567</v>
      </c>
      <c r="F57" s="369">
        <v>57567</v>
      </c>
      <c r="G57" s="369">
        <v>57567</v>
      </c>
      <c r="H57" s="369">
        <v>57567</v>
      </c>
      <c r="I57" s="369">
        <v>57567</v>
      </c>
      <c r="J57" s="369">
        <v>57567</v>
      </c>
    </row>
    <row r="58" spans="1:10" ht="15.75">
      <c r="A58" s="20"/>
      <c r="B58" s="27"/>
      <c r="C58" s="329"/>
      <c r="D58" s="88"/>
      <c r="E58" s="88"/>
      <c r="F58" s="88"/>
      <c r="G58" s="88"/>
      <c r="H58" s="88"/>
      <c r="I58" s="88"/>
      <c r="J58" s="88"/>
    </row>
    <row r="59" spans="1:10" ht="15.75">
      <c r="A59" s="14"/>
      <c r="C59" s="82"/>
      <c r="E59" s="17"/>
      <c r="F59" s="17"/>
      <c r="G59" s="93"/>
      <c r="H59" s="93"/>
      <c r="I59" s="93"/>
      <c r="J59" s="93"/>
    </row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</sheetData>
  <sheetProtection/>
  <printOptions horizontalCentered="1"/>
  <pageMargins left="0" right="0" top="0" bottom="0" header="0.5118110236220472" footer="0.5118110236220472"/>
  <pageSetup horizontalDpi="300" verticalDpi="300" orientation="portrait" paperSize="9" scale="7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BR116"/>
  <sheetViews>
    <sheetView zoomScalePageLayoutView="0" workbookViewId="0" topLeftCell="A2">
      <selection activeCell="A1" sqref="A1"/>
    </sheetView>
  </sheetViews>
  <sheetFormatPr defaultColWidth="8.8515625" defaultRowHeight="19.5" customHeight="1"/>
  <cols>
    <col min="1" max="1" width="2.140625" style="440" customWidth="1"/>
    <col min="2" max="2" width="4.8515625" style="478" customWidth="1"/>
    <col min="3" max="3" width="36.421875" style="440" customWidth="1"/>
    <col min="4" max="4" width="9.8515625" style="440" customWidth="1"/>
    <col min="5" max="5" width="12.8515625" style="440" customWidth="1"/>
    <col min="6" max="6" width="14.28125" style="440" customWidth="1"/>
    <col min="7" max="7" width="8.28125" style="440" customWidth="1"/>
    <col min="8" max="8" width="7.421875" style="440" customWidth="1"/>
    <col min="9" max="9" width="11.8515625" style="440" customWidth="1"/>
    <col min="10" max="10" width="10.7109375" style="257" customWidth="1"/>
    <col min="11" max="11" width="8.57421875" style="257" customWidth="1"/>
    <col min="12" max="70" width="8.8515625" style="257" customWidth="1"/>
    <col min="71" max="16384" width="8.8515625" style="440" customWidth="1"/>
  </cols>
  <sheetData>
    <row r="2" spans="2:9" ht="15.75">
      <c r="B2" s="441"/>
      <c r="F2" s="257"/>
      <c r="G2" s="257"/>
      <c r="H2" s="257"/>
      <c r="I2" s="257"/>
    </row>
    <row r="3" spans="1:70" s="287" customFormat="1" ht="18.75">
      <c r="A3" s="442"/>
      <c r="B3" s="261" t="s">
        <v>0</v>
      </c>
      <c r="C3" s="288"/>
      <c r="D3" s="288"/>
      <c r="E3" s="288"/>
      <c r="F3" s="264"/>
      <c r="G3" s="288"/>
      <c r="H3" s="288"/>
      <c r="I3" s="288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/>
      <c r="BE3" s="257"/>
      <c r="BF3" s="257"/>
      <c r="BG3" s="257"/>
      <c r="BH3" s="257"/>
      <c r="BI3" s="257"/>
      <c r="BJ3" s="257"/>
      <c r="BK3" s="257"/>
      <c r="BL3" s="257"/>
      <c r="BM3" s="257"/>
      <c r="BN3" s="257"/>
      <c r="BO3" s="257"/>
      <c r="BP3" s="257"/>
      <c r="BQ3" s="257"/>
      <c r="BR3" s="257"/>
    </row>
    <row r="4" spans="2:70" s="287" customFormat="1" ht="15.75">
      <c r="B4" s="262"/>
      <c r="C4" s="289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</row>
    <row r="5" spans="1:70" s="287" customFormat="1" ht="12.75">
      <c r="A5" s="265"/>
      <c r="B5" s="263"/>
      <c r="C5" s="263"/>
      <c r="D5" s="264"/>
      <c r="E5" s="264"/>
      <c r="F5" s="265"/>
      <c r="G5" s="263"/>
      <c r="H5" s="263"/>
      <c r="I5" s="263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7"/>
      <c r="BI5" s="257"/>
      <c r="BJ5" s="257"/>
      <c r="BK5" s="257"/>
      <c r="BL5" s="257"/>
      <c r="BM5" s="257"/>
      <c r="BN5" s="257"/>
      <c r="BO5" s="257"/>
      <c r="BP5" s="257"/>
      <c r="BQ5" s="257"/>
      <c r="BR5" s="257"/>
    </row>
    <row r="6" spans="1:70" s="287" customFormat="1" ht="15">
      <c r="A6" s="268"/>
      <c r="B6" s="266" t="s">
        <v>1</v>
      </c>
      <c r="C6" s="267"/>
      <c r="D6" s="302" t="s">
        <v>86</v>
      </c>
      <c r="E6" s="268"/>
      <c r="F6" s="267"/>
      <c r="G6" s="267"/>
      <c r="H6" s="304" t="s">
        <v>90</v>
      </c>
      <c r="I6" s="270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</row>
    <row r="7" spans="1:9" ht="16.5" thickBot="1">
      <c r="A7" s="267"/>
      <c r="B7" s="266"/>
      <c r="C7" s="255"/>
      <c r="D7" s="268"/>
      <c r="E7" s="268"/>
      <c r="F7" s="268"/>
      <c r="G7" s="267"/>
      <c r="H7" s="267"/>
      <c r="I7" s="267"/>
    </row>
    <row r="8" spans="1:70" s="285" customFormat="1" ht="15">
      <c r="A8" s="255"/>
      <c r="B8" s="271" t="s">
        <v>2</v>
      </c>
      <c r="C8" s="271"/>
      <c r="D8" s="290"/>
      <c r="E8" s="274" t="s">
        <v>33</v>
      </c>
      <c r="F8" s="271"/>
      <c r="G8" s="275"/>
      <c r="H8" s="271"/>
      <c r="I8" s="272" t="s">
        <v>34</v>
      </c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7"/>
      <c r="BR8" s="257"/>
    </row>
    <row r="9" spans="1:70" s="285" customFormat="1" ht="15">
      <c r="A9" s="255"/>
      <c r="B9" s="276" t="s">
        <v>4</v>
      </c>
      <c r="C9" s="276"/>
      <c r="D9" s="291" t="s">
        <v>68</v>
      </c>
      <c r="E9" s="278"/>
      <c r="F9" s="276" t="s">
        <v>35</v>
      </c>
      <c r="G9" s="164" t="s">
        <v>36</v>
      </c>
      <c r="H9" s="276" t="s">
        <v>37</v>
      </c>
      <c r="I9" s="277" t="s">
        <v>39</v>
      </c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</row>
    <row r="10" spans="1:70" s="285" customFormat="1" ht="15">
      <c r="A10" s="255"/>
      <c r="B10" s="276" t="s">
        <v>5</v>
      </c>
      <c r="C10" s="276"/>
      <c r="D10" s="291"/>
      <c r="E10" s="278" t="s">
        <v>40</v>
      </c>
      <c r="F10" s="276"/>
      <c r="G10" s="164"/>
      <c r="H10" s="276"/>
      <c r="I10" s="277" t="s">
        <v>41</v>
      </c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257"/>
      <c r="BK10" s="257"/>
      <c r="BL10" s="257"/>
      <c r="BM10" s="257"/>
      <c r="BN10" s="257"/>
      <c r="BO10" s="257"/>
      <c r="BP10" s="257"/>
      <c r="BQ10" s="257"/>
      <c r="BR10" s="257"/>
    </row>
    <row r="11" spans="1:70" s="285" customFormat="1" ht="15.75" thickBot="1">
      <c r="A11" s="255"/>
      <c r="B11" s="279" t="s">
        <v>6</v>
      </c>
      <c r="C11" s="280" t="s">
        <v>7</v>
      </c>
      <c r="D11" s="292">
        <v>5100</v>
      </c>
      <c r="E11" s="282">
        <v>5111</v>
      </c>
      <c r="F11" s="280">
        <v>5112</v>
      </c>
      <c r="G11" s="283">
        <v>5113</v>
      </c>
      <c r="H11" s="280">
        <v>5115</v>
      </c>
      <c r="I11" s="281" t="s">
        <v>42</v>
      </c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7"/>
      <c r="BP11" s="257"/>
      <c r="BQ11" s="257"/>
      <c r="BR11" s="257"/>
    </row>
    <row r="12" spans="1:70" s="285" customFormat="1" ht="15">
      <c r="A12" s="255"/>
      <c r="B12" s="164"/>
      <c r="C12" s="164"/>
      <c r="D12" s="164"/>
      <c r="E12" s="164"/>
      <c r="F12" s="164"/>
      <c r="G12" s="164"/>
      <c r="H12" s="164"/>
      <c r="I12" s="164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7"/>
      <c r="BG12" s="257"/>
      <c r="BH12" s="257"/>
      <c r="BI12" s="257"/>
      <c r="BJ12" s="257"/>
      <c r="BK12" s="257"/>
      <c r="BL12" s="257"/>
      <c r="BM12" s="257"/>
      <c r="BN12" s="257"/>
      <c r="BO12" s="257"/>
      <c r="BP12" s="257"/>
      <c r="BQ12" s="257"/>
      <c r="BR12" s="257"/>
    </row>
    <row r="13" spans="1:70" s="285" customFormat="1" ht="15">
      <c r="A13" s="268" t="s">
        <v>8</v>
      </c>
      <c r="B13" s="148"/>
      <c r="C13" s="255"/>
      <c r="D13" s="164"/>
      <c r="E13" s="164"/>
      <c r="F13" s="164"/>
      <c r="G13" s="257"/>
      <c r="H13" s="257"/>
      <c r="I13" s="164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  <c r="BO13" s="257"/>
      <c r="BP13" s="257"/>
      <c r="BQ13" s="257"/>
      <c r="BR13" s="257"/>
    </row>
    <row r="14" spans="1:70" s="443" customFormat="1" ht="15.75" thickBot="1">
      <c r="A14" s="267"/>
      <c r="B14" s="148"/>
      <c r="C14" s="255"/>
      <c r="D14" s="164"/>
      <c r="E14" s="164"/>
      <c r="F14" s="164"/>
      <c r="G14" s="164"/>
      <c r="H14" s="164"/>
      <c r="I14" s="164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</row>
    <row r="15" spans="1:70" s="445" customFormat="1" ht="14.25">
      <c r="A15" s="359"/>
      <c r="B15" s="349"/>
      <c r="C15" s="350" t="s">
        <v>9</v>
      </c>
      <c r="D15" s="350">
        <v>2189.416</v>
      </c>
      <c r="E15" s="350">
        <v>1618.461</v>
      </c>
      <c r="F15" s="350">
        <v>519.501</v>
      </c>
      <c r="G15" s="350">
        <v>32.551</v>
      </c>
      <c r="H15" s="350">
        <v>17.03</v>
      </c>
      <c r="I15" s="444">
        <v>1.873</v>
      </c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</row>
    <row r="16" spans="1:70" s="287" customFormat="1" ht="14.25">
      <c r="A16" s="268"/>
      <c r="B16" s="276"/>
      <c r="C16" s="352" t="s">
        <v>10</v>
      </c>
      <c r="D16" s="353">
        <v>27.970065990200123</v>
      </c>
      <c r="E16" s="353">
        <v>28.984930745937035</v>
      </c>
      <c r="F16" s="353">
        <v>25.241048621658095</v>
      </c>
      <c r="G16" s="354">
        <v>25.990906577370893</v>
      </c>
      <c r="H16" s="354">
        <v>19.847915443335292</v>
      </c>
      <c r="I16" s="354">
        <v>16.198611852642816</v>
      </c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</row>
    <row r="17" spans="1:70" s="287" customFormat="1" ht="15" thickBot="1">
      <c r="A17" s="268"/>
      <c r="B17" s="279"/>
      <c r="C17" s="355" t="s">
        <v>11</v>
      </c>
      <c r="D17" s="356">
        <v>6123.811</v>
      </c>
      <c r="E17" s="356">
        <v>4691.098</v>
      </c>
      <c r="F17" s="356">
        <v>1311.275</v>
      </c>
      <c r="G17" s="357">
        <v>84.603</v>
      </c>
      <c r="H17" s="357">
        <v>33.801</v>
      </c>
      <c r="I17" s="446">
        <v>3.034</v>
      </c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</row>
    <row r="18" spans="1:70" s="287" customFormat="1" ht="14.25">
      <c r="A18" s="268"/>
      <c r="B18" s="164"/>
      <c r="C18" s="268"/>
      <c r="D18" s="361"/>
      <c r="E18" s="361"/>
      <c r="F18" s="361"/>
      <c r="G18" s="362"/>
      <c r="H18" s="362"/>
      <c r="I18" s="362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7"/>
      <c r="BO18" s="257"/>
      <c r="BP18" s="257"/>
      <c r="BQ18" s="257"/>
      <c r="BR18" s="257"/>
    </row>
    <row r="19" spans="1:70" s="447" customFormat="1" ht="14.25">
      <c r="A19" s="165" t="s">
        <v>65</v>
      </c>
      <c r="B19" s="165"/>
      <c r="C19" s="165"/>
      <c r="D19" s="293"/>
      <c r="E19" s="293"/>
      <c r="F19" s="293"/>
      <c r="G19" s="293"/>
      <c r="H19" s="293"/>
      <c r="I19" s="293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</row>
    <row r="20" spans="1:70" s="447" customFormat="1" ht="14.25">
      <c r="A20" s="165"/>
      <c r="B20" s="165"/>
      <c r="C20" s="165"/>
      <c r="D20" s="293"/>
      <c r="E20" s="293"/>
      <c r="F20" s="293"/>
      <c r="G20" s="293"/>
      <c r="H20" s="293"/>
      <c r="I20" s="294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</row>
    <row r="21" spans="1:70" s="447" customFormat="1" ht="14.25">
      <c r="A21" s="165"/>
      <c r="B21" s="165"/>
      <c r="C21" s="165"/>
      <c r="D21" s="293"/>
      <c r="E21" s="293"/>
      <c r="F21" s="293"/>
      <c r="G21" s="293"/>
      <c r="H21" s="293"/>
      <c r="I21" s="293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</row>
    <row r="22" spans="1:70" s="447" customFormat="1" ht="15" thickBot="1">
      <c r="A22" s="165"/>
      <c r="B22" s="165"/>
      <c r="C22" s="165"/>
      <c r="D22" s="293"/>
      <c r="E22" s="293"/>
      <c r="F22" s="293"/>
      <c r="G22" s="293"/>
      <c r="H22" s="293"/>
      <c r="I22" s="294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  <c r="BJ22" s="257"/>
      <c r="BK22" s="257"/>
      <c r="BL22" s="257"/>
      <c r="BM22" s="257"/>
      <c r="BN22" s="257"/>
      <c r="BO22" s="257"/>
      <c r="BP22" s="257"/>
      <c r="BQ22" s="257"/>
      <c r="BR22" s="257"/>
    </row>
    <row r="23" spans="1:70" s="287" customFormat="1" ht="15" thickBot="1">
      <c r="A23" s="268"/>
      <c r="B23" s="448">
        <v>12</v>
      </c>
      <c r="C23" s="52" t="s">
        <v>12</v>
      </c>
      <c r="D23" s="449">
        <v>6335.224</v>
      </c>
      <c r="E23" s="405">
        <v>4691.098</v>
      </c>
      <c r="F23" s="405">
        <v>1311.275</v>
      </c>
      <c r="G23" s="405">
        <v>84.603</v>
      </c>
      <c r="H23" s="405">
        <v>33.801</v>
      </c>
      <c r="I23" s="405">
        <v>214.447</v>
      </c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7"/>
      <c r="BR23" s="257"/>
    </row>
    <row r="24" spans="1:70" s="287" customFormat="1" ht="14.25">
      <c r="A24" s="268"/>
      <c r="B24" s="450">
        <v>20</v>
      </c>
      <c r="C24" s="56" t="s">
        <v>13</v>
      </c>
      <c r="D24" s="408">
        <v>844.573573</v>
      </c>
      <c r="E24" s="451">
        <v>288.375101</v>
      </c>
      <c r="F24" s="451">
        <v>41.915117</v>
      </c>
      <c r="G24" s="451">
        <v>372.759736</v>
      </c>
      <c r="H24" s="451">
        <v>38.941219</v>
      </c>
      <c r="I24" s="408">
        <v>102.5824</v>
      </c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  <c r="BJ24" s="257"/>
      <c r="BK24" s="257"/>
      <c r="BL24" s="257"/>
      <c r="BM24" s="257"/>
      <c r="BN24" s="257"/>
      <c r="BO24" s="257"/>
      <c r="BP24" s="257"/>
      <c r="BQ24" s="257"/>
      <c r="BR24" s="257"/>
    </row>
    <row r="25" spans="1:70" s="285" customFormat="1" ht="15.75" thickBot="1">
      <c r="A25" s="255"/>
      <c r="B25" s="452">
        <v>25</v>
      </c>
      <c r="C25" s="60" t="s">
        <v>71</v>
      </c>
      <c r="D25" s="416">
        <v>301.92870300000004</v>
      </c>
      <c r="E25" s="417">
        <v>138.150808</v>
      </c>
      <c r="F25" s="417">
        <v>32.154271</v>
      </c>
      <c r="G25" s="417">
        <v>62.366028</v>
      </c>
      <c r="H25" s="417">
        <v>30.899784</v>
      </c>
      <c r="I25" s="453">
        <v>38.357811999999996</v>
      </c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</row>
    <row r="26" spans="1:70" s="285" customFormat="1" ht="15">
      <c r="A26" s="255"/>
      <c r="B26" s="454">
        <v>100</v>
      </c>
      <c r="C26" s="71" t="s">
        <v>14</v>
      </c>
      <c r="D26" s="408">
        <v>676</v>
      </c>
      <c r="E26" s="455">
        <v>377</v>
      </c>
      <c r="F26" s="455">
        <v>238</v>
      </c>
      <c r="G26" s="455">
        <v>52</v>
      </c>
      <c r="H26" s="455">
        <v>4</v>
      </c>
      <c r="I26" s="408">
        <v>5</v>
      </c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  <c r="BJ26" s="257"/>
      <c r="BK26" s="257"/>
      <c r="BL26" s="257"/>
      <c r="BM26" s="257"/>
      <c r="BN26" s="257"/>
      <c r="BO26" s="257"/>
      <c r="BP26" s="257"/>
      <c r="BQ26" s="257"/>
      <c r="BR26" s="257"/>
    </row>
    <row r="27" spans="1:70" s="285" customFormat="1" ht="15">
      <c r="A27" s="255"/>
      <c r="B27" s="456">
        <v>102</v>
      </c>
      <c r="C27" s="179" t="s">
        <v>15</v>
      </c>
      <c r="D27" s="457">
        <v>590</v>
      </c>
      <c r="E27" s="409">
        <v>367</v>
      </c>
      <c r="F27" s="410">
        <v>206</v>
      </c>
      <c r="G27" s="410">
        <v>10</v>
      </c>
      <c r="H27" s="410">
        <v>2</v>
      </c>
      <c r="I27" s="402">
        <v>5</v>
      </c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</row>
    <row r="28" spans="1:70" s="285" customFormat="1" ht="15.75" thickBot="1">
      <c r="A28" s="255"/>
      <c r="B28" s="458">
        <v>103</v>
      </c>
      <c r="C28" s="183" t="s">
        <v>61</v>
      </c>
      <c r="D28" s="416">
        <v>86</v>
      </c>
      <c r="E28" s="459">
        <v>10</v>
      </c>
      <c r="F28" s="459">
        <v>32</v>
      </c>
      <c r="G28" s="459">
        <v>42</v>
      </c>
      <c r="H28" s="459">
        <v>2</v>
      </c>
      <c r="I28" s="453">
        <v>0</v>
      </c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</row>
    <row r="29" spans="1:70" s="285" customFormat="1" ht="15.75" thickBot="1">
      <c r="A29" s="255"/>
      <c r="B29" s="448">
        <v>991</v>
      </c>
      <c r="C29" s="70" t="s">
        <v>17</v>
      </c>
      <c r="D29" s="449">
        <v>7855.797573</v>
      </c>
      <c r="E29" s="405">
        <v>5356.473101</v>
      </c>
      <c r="F29" s="405">
        <v>1591.190117</v>
      </c>
      <c r="G29" s="405">
        <v>509.362736</v>
      </c>
      <c r="H29" s="405">
        <v>76.742219</v>
      </c>
      <c r="I29" s="405">
        <v>322.0294</v>
      </c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</row>
    <row r="30" spans="1:70" s="285" customFormat="1" ht="15">
      <c r="A30" s="255"/>
      <c r="B30" s="450">
        <v>30</v>
      </c>
      <c r="C30" s="71" t="s">
        <v>18</v>
      </c>
      <c r="D30" s="408">
        <v>2356.655259</v>
      </c>
      <c r="E30" s="451">
        <v>2010.050164</v>
      </c>
      <c r="F30" s="451">
        <v>315.123833</v>
      </c>
      <c r="G30" s="451">
        <v>8.13065</v>
      </c>
      <c r="H30" s="451">
        <v>11.591052</v>
      </c>
      <c r="I30" s="408">
        <v>11.75956</v>
      </c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57"/>
      <c r="BC30" s="257"/>
      <c r="BD30" s="257"/>
      <c r="BE30" s="257"/>
      <c r="BF30" s="257"/>
      <c r="BG30" s="257"/>
      <c r="BH30" s="257"/>
      <c r="BI30" s="257"/>
      <c r="BJ30" s="257"/>
      <c r="BK30" s="257"/>
      <c r="BL30" s="257"/>
      <c r="BM30" s="257"/>
      <c r="BN30" s="257"/>
      <c r="BO30" s="257"/>
      <c r="BP30" s="257"/>
      <c r="BQ30" s="257"/>
      <c r="BR30" s="257"/>
    </row>
    <row r="31" spans="1:70" s="285" customFormat="1" ht="15.75" thickBot="1">
      <c r="A31" s="255"/>
      <c r="B31" s="452">
        <v>35</v>
      </c>
      <c r="C31" s="60" t="s">
        <v>71</v>
      </c>
      <c r="D31" s="416">
        <v>2292.684328</v>
      </c>
      <c r="E31" s="417">
        <v>1957.884092</v>
      </c>
      <c r="F31" s="417">
        <v>309.736318</v>
      </c>
      <c r="G31" s="417">
        <v>7.029056</v>
      </c>
      <c r="H31" s="417">
        <v>11.034634</v>
      </c>
      <c r="I31" s="453">
        <v>7.000228</v>
      </c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  <c r="BO31" s="257"/>
      <c r="BP31" s="257"/>
      <c r="BQ31" s="257"/>
      <c r="BR31" s="257"/>
    </row>
    <row r="32" spans="1:70" s="285" customFormat="1" ht="15">
      <c r="A32" s="255"/>
      <c r="B32" s="454">
        <v>40</v>
      </c>
      <c r="C32" s="71" t="s">
        <v>19</v>
      </c>
      <c r="D32" s="408">
        <v>548.78</v>
      </c>
      <c r="E32" s="451">
        <v>361.775</v>
      </c>
      <c r="F32" s="451">
        <v>155.477</v>
      </c>
      <c r="G32" s="451">
        <v>25.246</v>
      </c>
      <c r="H32" s="451">
        <v>1.026</v>
      </c>
      <c r="I32" s="408">
        <v>5.256</v>
      </c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  <c r="BN32" s="257"/>
      <c r="BO32" s="257"/>
      <c r="BP32" s="257"/>
      <c r="BQ32" s="257"/>
      <c r="BR32" s="257"/>
    </row>
    <row r="33" spans="1:70" s="285" customFormat="1" ht="15">
      <c r="A33" s="255"/>
      <c r="B33" s="456">
        <v>402</v>
      </c>
      <c r="C33" s="179" t="s">
        <v>15</v>
      </c>
      <c r="D33" s="457">
        <v>499.40908662977375</v>
      </c>
      <c r="E33" s="460">
        <v>339.9656244680851</v>
      </c>
      <c r="F33" s="460">
        <v>150.30264659270998</v>
      </c>
      <c r="G33" s="460">
        <v>4.174713358693221</v>
      </c>
      <c r="H33" s="460">
        <v>0.4768755292823756</v>
      </c>
      <c r="I33" s="402">
        <v>4.489226681003034</v>
      </c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  <c r="BO33" s="257"/>
      <c r="BP33" s="257"/>
      <c r="BQ33" s="257"/>
      <c r="BR33" s="257"/>
    </row>
    <row r="34" spans="1:70" s="285" customFormat="1" ht="15.75" thickBot="1">
      <c r="A34" s="255"/>
      <c r="B34" s="458">
        <v>403</v>
      </c>
      <c r="C34" s="183" t="s">
        <v>61</v>
      </c>
      <c r="D34" s="416">
        <v>49.37091337022629</v>
      </c>
      <c r="E34" s="417">
        <v>21.809375531914895</v>
      </c>
      <c r="F34" s="417">
        <v>5.1743534072900275</v>
      </c>
      <c r="G34" s="417">
        <v>21.071286641306777</v>
      </c>
      <c r="H34" s="417">
        <v>0.5491244707176244</v>
      </c>
      <c r="I34" s="453">
        <v>0.7667733189969663</v>
      </c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E34" s="257"/>
      <c r="BF34" s="257"/>
      <c r="BG34" s="257"/>
      <c r="BH34" s="257"/>
      <c r="BI34" s="257"/>
      <c r="BJ34" s="257"/>
      <c r="BK34" s="257"/>
      <c r="BL34" s="257"/>
      <c r="BM34" s="257"/>
      <c r="BN34" s="257"/>
      <c r="BO34" s="257"/>
      <c r="BP34" s="257"/>
      <c r="BQ34" s="257"/>
      <c r="BR34" s="257"/>
    </row>
    <row r="35" spans="1:70" s="287" customFormat="1" ht="15" thickBot="1">
      <c r="A35" s="268"/>
      <c r="B35" s="461">
        <v>50</v>
      </c>
      <c r="C35" s="231" t="s">
        <v>20</v>
      </c>
      <c r="D35" s="449">
        <v>4950.362313999999</v>
      </c>
      <c r="E35" s="405">
        <v>2984.6479369999993</v>
      </c>
      <c r="F35" s="405">
        <v>1120.589284</v>
      </c>
      <c r="G35" s="405">
        <v>475.986086</v>
      </c>
      <c r="H35" s="405">
        <v>64.125167</v>
      </c>
      <c r="I35" s="405">
        <v>305.01384</v>
      </c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  <c r="BO35" s="257"/>
      <c r="BP35" s="257"/>
      <c r="BQ35" s="257"/>
      <c r="BR35" s="257"/>
    </row>
    <row r="36" spans="1:70" s="287" customFormat="1" ht="14.25">
      <c r="A36" s="268"/>
      <c r="B36" s="462">
        <v>51</v>
      </c>
      <c r="C36" s="228" t="s">
        <v>21</v>
      </c>
      <c r="D36" s="406">
        <v>14.043270000000001</v>
      </c>
      <c r="E36" s="407">
        <v>4.4003</v>
      </c>
      <c r="F36" s="407">
        <v>5.1682</v>
      </c>
      <c r="G36" s="407">
        <v>1.1529</v>
      </c>
      <c r="H36" s="407">
        <v>0.02182</v>
      </c>
      <c r="I36" s="408">
        <v>3.30005</v>
      </c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257"/>
      <c r="BJ36" s="257"/>
      <c r="BK36" s="257"/>
      <c r="BL36" s="257"/>
      <c r="BM36" s="257"/>
      <c r="BN36" s="257"/>
      <c r="BO36" s="257"/>
      <c r="BP36" s="257"/>
      <c r="BQ36" s="257"/>
      <c r="BR36" s="257"/>
    </row>
    <row r="37" spans="1:70" s="287" customFormat="1" ht="15">
      <c r="A37" s="268"/>
      <c r="B37" s="452">
        <v>511</v>
      </c>
      <c r="C37" s="190" t="s">
        <v>15</v>
      </c>
      <c r="D37" s="409">
        <v>6.083269999999999</v>
      </c>
      <c r="E37" s="410">
        <v>1.6032999999999995</v>
      </c>
      <c r="F37" s="410">
        <v>2.4101999999999997</v>
      </c>
      <c r="G37" s="410">
        <v>0.3759</v>
      </c>
      <c r="H37" s="410">
        <v>0.011819999999999999</v>
      </c>
      <c r="I37" s="402">
        <v>1.68205</v>
      </c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7"/>
      <c r="BJ37" s="257"/>
      <c r="BK37" s="257"/>
      <c r="BL37" s="257"/>
      <c r="BM37" s="257"/>
      <c r="BN37" s="257"/>
      <c r="BO37" s="257"/>
      <c r="BP37" s="257"/>
      <c r="BQ37" s="257"/>
      <c r="BR37" s="257"/>
    </row>
    <row r="38" spans="1:70" s="287" customFormat="1" ht="15">
      <c r="A38" s="268"/>
      <c r="B38" s="452">
        <v>513</v>
      </c>
      <c r="C38" s="189" t="s">
        <v>61</v>
      </c>
      <c r="D38" s="409">
        <v>7.96</v>
      </c>
      <c r="E38" s="410">
        <v>2.797</v>
      </c>
      <c r="F38" s="410">
        <v>2.758</v>
      </c>
      <c r="G38" s="410">
        <v>0.777</v>
      </c>
      <c r="H38" s="410">
        <v>0.01</v>
      </c>
      <c r="I38" s="402">
        <v>1.618</v>
      </c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7"/>
      <c r="BP38" s="257"/>
      <c r="BQ38" s="257"/>
      <c r="BR38" s="257"/>
    </row>
    <row r="39" spans="1:70" s="287" customFormat="1" ht="14.25">
      <c r="A39" s="268"/>
      <c r="B39" s="450">
        <v>53</v>
      </c>
      <c r="C39" s="76" t="s">
        <v>22</v>
      </c>
      <c r="D39" s="402">
        <v>70.43503000000001</v>
      </c>
      <c r="E39" s="239">
        <v>51.45</v>
      </c>
      <c r="F39" s="239">
        <v>16.85</v>
      </c>
      <c r="G39" s="239">
        <v>2.13503</v>
      </c>
      <c r="H39" s="401" t="s">
        <v>63</v>
      </c>
      <c r="I39" s="402">
        <v>0</v>
      </c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57"/>
      <c r="BJ39" s="257"/>
      <c r="BK39" s="257"/>
      <c r="BL39" s="257"/>
      <c r="BM39" s="257"/>
      <c r="BN39" s="257"/>
      <c r="BO39" s="257"/>
      <c r="BP39" s="257"/>
      <c r="BQ39" s="257"/>
      <c r="BR39" s="257"/>
    </row>
    <row r="40" spans="1:70" s="287" customFormat="1" ht="14.25">
      <c r="A40" s="268"/>
      <c r="B40" s="450">
        <v>55</v>
      </c>
      <c r="C40" s="76" t="s">
        <v>23</v>
      </c>
      <c r="D40" s="402">
        <v>502.82184199999955</v>
      </c>
      <c r="E40" s="239">
        <v>144.79763699999967</v>
      </c>
      <c r="F40" s="239">
        <v>78.03608399999985</v>
      </c>
      <c r="G40" s="239">
        <v>216.10240600000003</v>
      </c>
      <c r="H40" s="239">
        <v>63.885715000000005</v>
      </c>
      <c r="I40" s="402">
        <v>0</v>
      </c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257"/>
      <c r="BQ40" s="257"/>
      <c r="BR40" s="257"/>
    </row>
    <row r="41" spans="1:70" s="287" customFormat="1" ht="15">
      <c r="A41" s="268"/>
      <c r="B41" s="450">
        <v>56</v>
      </c>
      <c r="C41" s="190" t="s">
        <v>15</v>
      </c>
      <c r="D41" s="409">
        <v>164.1598042777856</v>
      </c>
      <c r="E41" s="410">
        <v>58.34543797315241</v>
      </c>
      <c r="F41" s="410">
        <v>66.21074583391557</v>
      </c>
      <c r="G41" s="410">
        <v>14.1</v>
      </c>
      <c r="H41" s="410">
        <v>25.70000047071762</v>
      </c>
      <c r="I41" s="402">
        <v>0</v>
      </c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257"/>
      <c r="BO41" s="257"/>
      <c r="BP41" s="257"/>
      <c r="BQ41" s="257"/>
      <c r="BR41" s="257"/>
    </row>
    <row r="42" spans="1:70" s="287" customFormat="1" ht="15">
      <c r="A42" s="268"/>
      <c r="B42" s="452">
        <v>551</v>
      </c>
      <c r="C42" s="189" t="s">
        <v>61</v>
      </c>
      <c r="D42" s="409">
        <v>338.66203772221394</v>
      </c>
      <c r="E42" s="410">
        <v>86.45219902684727</v>
      </c>
      <c r="F42" s="410">
        <v>11.82533816608428</v>
      </c>
      <c r="G42" s="410">
        <v>202.00240600000004</v>
      </c>
      <c r="H42" s="410">
        <v>38.38209452928238</v>
      </c>
      <c r="I42" s="402">
        <v>0</v>
      </c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7"/>
      <c r="BC42" s="257"/>
      <c r="BD42" s="257"/>
      <c r="BE42" s="257"/>
      <c r="BF42" s="257"/>
      <c r="BG42" s="257"/>
      <c r="BH42" s="257"/>
      <c r="BI42" s="257"/>
      <c r="BJ42" s="257"/>
      <c r="BK42" s="257"/>
      <c r="BL42" s="257"/>
      <c r="BM42" s="257"/>
      <c r="BN42" s="257"/>
      <c r="BO42" s="257"/>
      <c r="BP42" s="257"/>
      <c r="BQ42" s="257"/>
      <c r="BR42" s="257"/>
    </row>
    <row r="43" spans="1:70" s="285" customFormat="1" ht="15">
      <c r="A43" s="255"/>
      <c r="B43" s="450">
        <v>65</v>
      </c>
      <c r="C43" s="189" t="s">
        <v>24</v>
      </c>
      <c r="D43" s="402">
        <f>+SUM(E43:I43)</f>
        <v>4286.568939</v>
      </c>
      <c r="E43" s="403">
        <v>2784</v>
      </c>
      <c r="F43" s="403">
        <v>1023</v>
      </c>
      <c r="G43" s="239">
        <v>256.59575</v>
      </c>
      <c r="H43" s="239">
        <v>0.021252</v>
      </c>
      <c r="I43" s="402">
        <v>222.951937</v>
      </c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257"/>
      <c r="BF43" s="257"/>
      <c r="BG43" s="257"/>
      <c r="BH43" s="257"/>
      <c r="BI43" s="257"/>
      <c r="BJ43" s="257"/>
      <c r="BK43" s="257"/>
      <c r="BL43" s="257"/>
      <c r="BM43" s="257"/>
      <c r="BN43" s="257"/>
      <c r="BO43" s="257"/>
      <c r="BP43" s="257"/>
      <c r="BQ43" s="257"/>
      <c r="BR43" s="257"/>
    </row>
    <row r="44" spans="1:70" s="285" customFormat="1" ht="15">
      <c r="A44" s="255"/>
      <c r="B44" s="452">
        <v>651</v>
      </c>
      <c r="C44" s="190" t="s">
        <v>15</v>
      </c>
      <c r="D44" s="409">
        <v>3742.056462914594</v>
      </c>
      <c r="E44" s="410">
        <v>2515.0113962751116</v>
      </c>
      <c r="F44" s="410">
        <v>984.7939775851592</v>
      </c>
      <c r="G44" s="410">
        <v>55.64751465867955</v>
      </c>
      <c r="H44" s="410">
        <v>0.01</v>
      </c>
      <c r="I44" s="409">
        <v>187</v>
      </c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7"/>
      <c r="BC44" s="257"/>
      <c r="BD44" s="257"/>
      <c r="BE44" s="257"/>
      <c r="BF44" s="257"/>
      <c r="BG44" s="257"/>
      <c r="BH44" s="257"/>
      <c r="BI44" s="257"/>
      <c r="BJ44" s="257"/>
      <c r="BK44" s="257"/>
      <c r="BL44" s="257"/>
      <c r="BM44" s="257"/>
      <c r="BN44" s="257"/>
      <c r="BO44" s="257"/>
      <c r="BP44" s="257"/>
      <c r="BQ44" s="257"/>
      <c r="BR44" s="257"/>
    </row>
    <row r="45" spans="1:70" s="285" customFormat="1" ht="15">
      <c r="A45" s="255"/>
      <c r="B45" s="452">
        <v>652</v>
      </c>
      <c r="C45" s="189" t="s">
        <v>61</v>
      </c>
      <c r="D45" s="409">
        <v>544.5124760854059</v>
      </c>
      <c r="E45" s="410">
        <v>268.98860372488843</v>
      </c>
      <c r="F45" s="410">
        <v>38.206022414840845</v>
      </c>
      <c r="G45" s="410">
        <v>200.94823534132047</v>
      </c>
      <c r="H45" s="410">
        <v>0.01</v>
      </c>
      <c r="I45" s="409">
        <v>36</v>
      </c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7"/>
      <c r="BC45" s="257"/>
      <c r="BD45" s="257"/>
      <c r="BE45" s="257"/>
      <c r="BF45" s="257"/>
      <c r="BG45" s="257"/>
      <c r="BH45" s="257"/>
      <c r="BI45" s="257"/>
      <c r="BJ45" s="257"/>
      <c r="BK45" s="257"/>
      <c r="BL45" s="257"/>
      <c r="BM45" s="257"/>
      <c r="BN45" s="257"/>
      <c r="BO45" s="257"/>
      <c r="BP45" s="257"/>
      <c r="BQ45" s="257"/>
      <c r="BR45" s="257"/>
    </row>
    <row r="46" spans="1:70" s="285" customFormat="1" ht="15">
      <c r="A46" s="255"/>
      <c r="B46" s="452">
        <v>655</v>
      </c>
      <c r="C46" s="190" t="s">
        <v>72</v>
      </c>
      <c r="D46" s="409">
        <v>204.98015206452266</v>
      </c>
      <c r="E46" s="410">
        <v>128.86338944840162</v>
      </c>
      <c r="F46" s="410">
        <v>29.308919704527295</v>
      </c>
      <c r="G46" s="410">
        <v>33.62043177283338</v>
      </c>
      <c r="H46" s="410">
        <v>0.007934981182792455</v>
      </c>
      <c r="I46" s="409">
        <v>14</v>
      </c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7"/>
      <c r="AL46" s="257"/>
      <c r="AM46" s="257"/>
      <c r="AN46" s="257"/>
      <c r="AO46" s="257"/>
      <c r="AP46" s="257"/>
      <c r="AQ46" s="257"/>
      <c r="AR46" s="257"/>
      <c r="AS46" s="257"/>
      <c r="AT46" s="257"/>
      <c r="AU46" s="257"/>
      <c r="AV46" s="257"/>
      <c r="AW46" s="257"/>
      <c r="AX46" s="257"/>
      <c r="AY46" s="257"/>
      <c r="AZ46" s="257"/>
      <c r="BA46" s="257"/>
      <c r="BB46" s="257"/>
      <c r="BC46" s="257"/>
      <c r="BD46" s="257"/>
      <c r="BE46" s="257"/>
      <c r="BF46" s="257"/>
      <c r="BG46" s="257"/>
      <c r="BH46" s="257"/>
      <c r="BI46" s="257"/>
      <c r="BJ46" s="257"/>
      <c r="BK46" s="257"/>
      <c r="BL46" s="257"/>
      <c r="BM46" s="257"/>
      <c r="BN46" s="257"/>
      <c r="BO46" s="257"/>
      <c r="BP46" s="257"/>
      <c r="BQ46" s="257"/>
      <c r="BR46" s="257"/>
    </row>
    <row r="47" spans="1:70" s="285" customFormat="1" ht="15">
      <c r="A47" s="255"/>
      <c r="B47" s="452">
        <v>657</v>
      </c>
      <c r="C47" s="190" t="s">
        <v>25</v>
      </c>
      <c r="D47" s="412" t="s">
        <v>63</v>
      </c>
      <c r="E47" s="413" t="s">
        <v>63</v>
      </c>
      <c r="F47" s="413" t="s">
        <v>63</v>
      </c>
      <c r="G47" s="413" t="s">
        <v>63</v>
      </c>
      <c r="H47" s="413" t="s">
        <v>63</v>
      </c>
      <c r="I47" s="412" t="s">
        <v>63</v>
      </c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Q47" s="257"/>
      <c r="AR47" s="257"/>
      <c r="AS47" s="257"/>
      <c r="AT47" s="257"/>
      <c r="AU47" s="257"/>
      <c r="AV47" s="257"/>
      <c r="AW47" s="257"/>
      <c r="AX47" s="257"/>
      <c r="AY47" s="257"/>
      <c r="AZ47" s="257"/>
      <c r="BA47" s="257"/>
      <c r="BB47" s="257"/>
      <c r="BC47" s="257"/>
      <c r="BD47" s="257"/>
      <c r="BE47" s="257"/>
      <c r="BF47" s="257"/>
      <c r="BG47" s="257"/>
      <c r="BH47" s="257"/>
      <c r="BI47" s="257"/>
      <c r="BJ47" s="257"/>
      <c r="BK47" s="257"/>
      <c r="BL47" s="257"/>
      <c r="BM47" s="257"/>
      <c r="BN47" s="257"/>
      <c r="BO47" s="257"/>
      <c r="BP47" s="257"/>
      <c r="BQ47" s="257"/>
      <c r="BR47" s="257"/>
    </row>
    <row r="48" spans="1:70" s="285" customFormat="1" ht="15">
      <c r="A48" s="255"/>
      <c r="B48" s="450">
        <v>70</v>
      </c>
      <c r="C48" s="189" t="s">
        <v>26</v>
      </c>
      <c r="D48" s="402">
        <v>78.763792</v>
      </c>
      <c r="E48" s="239">
        <v>0</v>
      </c>
      <c r="F48" s="239">
        <v>0</v>
      </c>
      <c r="G48" s="239">
        <v>0</v>
      </c>
      <c r="H48" s="239">
        <v>0</v>
      </c>
      <c r="I48" s="402">
        <v>78.763792</v>
      </c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7"/>
      <c r="AR48" s="257"/>
      <c r="AS48" s="257"/>
      <c r="AT48" s="257"/>
      <c r="AU48" s="257"/>
      <c r="AV48" s="257"/>
      <c r="AW48" s="257"/>
      <c r="AX48" s="257"/>
      <c r="AY48" s="257"/>
      <c r="AZ48" s="257"/>
      <c r="BA48" s="257"/>
      <c r="BB48" s="257"/>
      <c r="BC48" s="257"/>
      <c r="BD48" s="257"/>
      <c r="BE48" s="257"/>
      <c r="BF48" s="257"/>
      <c r="BG48" s="257"/>
      <c r="BH48" s="257"/>
      <c r="BI48" s="257"/>
      <c r="BJ48" s="257"/>
      <c r="BK48" s="257"/>
      <c r="BL48" s="257"/>
      <c r="BM48" s="257"/>
      <c r="BN48" s="257"/>
      <c r="BO48" s="257"/>
      <c r="BP48" s="257"/>
      <c r="BQ48" s="257"/>
      <c r="BR48" s="257"/>
    </row>
    <row r="49" spans="1:70" s="285" customFormat="1" ht="15">
      <c r="A49" s="255"/>
      <c r="B49" s="464">
        <v>701</v>
      </c>
      <c r="C49" s="190" t="s">
        <v>15</v>
      </c>
      <c r="D49" s="414">
        <v>0</v>
      </c>
      <c r="E49" s="415">
        <v>0</v>
      </c>
      <c r="F49" s="415">
        <v>0</v>
      </c>
      <c r="G49" s="415">
        <v>0</v>
      </c>
      <c r="H49" s="415">
        <v>0</v>
      </c>
      <c r="I49" s="402">
        <v>0</v>
      </c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  <c r="AS49" s="257"/>
      <c r="AT49" s="257"/>
      <c r="AU49" s="257"/>
      <c r="AV49" s="257"/>
      <c r="AW49" s="257"/>
      <c r="AX49" s="257"/>
      <c r="AY49" s="257"/>
      <c r="AZ49" s="257"/>
      <c r="BA49" s="257"/>
      <c r="BB49" s="257"/>
      <c r="BC49" s="257"/>
      <c r="BD49" s="257"/>
      <c r="BE49" s="257"/>
      <c r="BF49" s="257"/>
      <c r="BG49" s="257"/>
      <c r="BH49" s="257"/>
      <c r="BI49" s="257"/>
      <c r="BJ49" s="257"/>
      <c r="BK49" s="257"/>
      <c r="BL49" s="257"/>
      <c r="BM49" s="257"/>
      <c r="BN49" s="257"/>
      <c r="BO49" s="257"/>
      <c r="BP49" s="257"/>
      <c r="BQ49" s="257"/>
      <c r="BR49" s="257"/>
    </row>
    <row r="50" spans="1:70" s="285" customFormat="1" ht="15.75" thickBot="1">
      <c r="A50" s="255"/>
      <c r="B50" s="458">
        <v>702</v>
      </c>
      <c r="C50" s="183" t="s">
        <v>61</v>
      </c>
      <c r="D50" s="416">
        <v>78</v>
      </c>
      <c r="E50" s="417">
        <v>0</v>
      </c>
      <c r="F50" s="417">
        <v>0</v>
      </c>
      <c r="G50" s="417">
        <v>0</v>
      </c>
      <c r="H50" s="417">
        <v>0</v>
      </c>
      <c r="I50" s="453">
        <v>78</v>
      </c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257"/>
      <c r="AT50" s="257"/>
      <c r="AU50" s="257"/>
      <c r="AV50" s="257"/>
      <c r="AW50" s="257"/>
      <c r="AX50" s="257"/>
      <c r="AY50" s="257"/>
      <c r="AZ50" s="257"/>
      <c r="BA50" s="257"/>
      <c r="BB50" s="257"/>
      <c r="BC50" s="257"/>
      <c r="BD50" s="257"/>
      <c r="BE50" s="257"/>
      <c r="BF50" s="257"/>
      <c r="BG50" s="257"/>
      <c r="BH50" s="257"/>
      <c r="BI50" s="257"/>
      <c r="BJ50" s="257"/>
      <c r="BK50" s="257"/>
      <c r="BL50" s="257"/>
      <c r="BM50" s="257"/>
      <c r="BN50" s="257"/>
      <c r="BO50" s="257"/>
      <c r="BP50" s="257"/>
      <c r="BQ50" s="257"/>
      <c r="BR50" s="257"/>
    </row>
    <row r="51" spans="1:70" s="285" customFormat="1" ht="15">
      <c r="A51" s="255"/>
      <c r="B51" s="148"/>
      <c r="C51" s="81"/>
      <c r="D51" s="255"/>
      <c r="E51" s="255"/>
      <c r="F51" s="255"/>
      <c r="G51" s="255"/>
      <c r="H51" s="255"/>
      <c r="I51" s="255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F51" s="257"/>
      <c r="AG51" s="257"/>
      <c r="AH51" s="257"/>
      <c r="AI51" s="257"/>
      <c r="AJ51" s="257"/>
      <c r="AK51" s="257"/>
      <c r="AL51" s="257"/>
      <c r="AM51" s="257"/>
      <c r="AN51" s="257"/>
      <c r="AO51" s="257"/>
      <c r="AP51" s="257"/>
      <c r="AQ51" s="257"/>
      <c r="AR51" s="257"/>
      <c r="AS51" s="257"/>
      <c r="AT51" s="257"/>
      <c r="AU51" s="257"/>
      <c r="AV51" s="257"/>
      <c r="AW51" s="257"/>
      <c r="AX51" s="257"/>
      <c r="AY51" s="257"/>
      <c r="AZ51" s="257"/>
      <c r="BA51" s="257"/>
      <c r="BB51" s="257"/>
      <c r="BC51" s="257"/>
      <c r="BD51" s="257"/>
      <c r="BE51" s="257"/>
      <c r="BF51" s="257"/>
      <c r="BG51" s="257"/>
      <c r="BH51" s="257"/>
      <c r="BI51" s="257"/>
      <c r="BJ51" s="257"/>
      <c r="BK51" s="257"/>
      <c r="BL51" s="257"/>
      <c r="BM51" s="257"/>
      <c r="BN51" s="257"/>
      <c r="BO51" s="257"/>
      <c r="BP51" s="257"/>
      <c r="BQ51" s="257"/>
      <c r="BR51" s="257"/>
    </row>
    <row r="52" spans="1:70" s="285" customFormat="1" ht="15">
      <c r="A52" s="268" t="s">
        <v>27</v>
      </c>
      <c r="B52" s="164"/>
      <c r="C52" s="266"/>
      <c r="D52" s="465"/>
      <c r="E52" s="465"/>
      <c r="F52" s="465"/>
      <c r="G52" s="465"/>
      <c r="H52" s="255"/>
      <c r="I52" s="255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  <c r="AP52" s="257"/>
      <c r="AQ52" s="257"/>
      <c r="AR52" s="257"/>
      <c r="AS52" s="257"/>
      <c r="AT52" s="257"/>
      <c r="AU52" s="257"/>
      <c r="AV52" s="257"/>
      <c r="AW52" s="257"/>
      <c r="AX52" s="257"/>
      <c r="AY52" s="257"/>
      <c r="AZ52" s="257"/>
      <c r="BA52" s="257"/>
      <c r="BB52" s="257"/>
      <c r="BC52" s="257"/>
      <c r="BD52" s="257"/>
      <c r="BE52" s="257"/>
      <c r="BF52" s="257"/>
      <c r="BG52" s="257"/>
      <c r="BH52" s="257"/>
      <c r="BI52" s="257"/>
      <c r="BJ52" s="257"/>
      <c r="BK52" s="257"/>
      <c r="BL52" s="257"/>
      <c r="BM52" s="257"/>
      <c r="BN52" s="257"/>
      <c r="BO52" s="257"/>
      <c r="BP52" s="257"/>
      <c r="BQ52" s="257"/>
      <c r="BR52" s="257"/>
    </row>
    <row r="53" spans="1:70" s="285" customFormat="1" ht="15.75" thickBot="1">
      <c r="A53" s="255"/>
      <c r="B53" s="148"/>
      <c r="C53" s="81"/>
      <c r="D53" s="255"/>
      <c r="E53" s="255"/>
      <c r="F53" s="255"/>
      <c r="G53" s="255"/>
      <c r="H53" s="255"/>
      <c r="I53" s="255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  <c r="AP53" s="257"/>
      <c r="AQ53" s="257"/>
      <c r="AR53" s="257"/>
      <c r="AS53" s="257"/>
      <c r="AT53" s="257"/>
      <c r="AU53" s="257"/>
      <c r="AV53" s="257"/>
      <c r="AW53" s="257"/>
      <c r="AX53" s="257"/>
      <c r="AY53" s="257"/>
      <c r="AZ53" s="257"/>
      <c r="BA53" s="257"/>
      <c r="BB53" s="257"/>
      <c r="BC53" s="257"/>
      <c r="BD53" s="257"/>
      <c r="BE53" s="257"/>
      <c r="BF53" s="257"/>
      <c r="BG53" s="257"/>
      <c r="BH53" s="257"/>
      <c r="BI53" s="257"/>
      <c r="BJ53" s="257"/>
      <c r="BK53" s="257"/>
      <c r="BL53" s="257"/>
      <c r="BM53" s="257"/>
      <c r="BN53" s="257"/>
      <c r="BO53" s="257"/>
      <c r="BP53" s="257"/>
      <c r="BQ53" s="257"/>
      <c r="BR53" s="257"/>
    </row>
    <row r="54" spans="1:70" s="287" customFormat="1" ht="14.25">
      <c r="A54" s="268"/>
      <c r="B54" s="454">
        <v>45</v>
      </c>
      <c r="C54" s="71" t="s">
        <v>28</v>
      </c>
      <c r="D54" s="485">
        <v>-127.22</v>
      </c>
      <c r="E54" s="468">
        <v>-15.225</v>
      </c>
      <c r="F54" s="468">
        <v>-82.523</v>
      </c>
      <c r="G54" s="468">
        <v>-26.754</v>
      </c>
      <c r="H54" s="505">
        <v>-2.974</v>
      </c>
      <c r="I54" s="468">
        <v>0.2560000000000002</v>
      </c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7"/>
      <c r="AB54" s="257"/>
      <c r="AC54" s="257"/>
      <c r="AD54" s="257"/>
      <c r="AE54" s="257"/>
      <c r="AF54" s="257"/>
      <c r="AG54" s="257"/>
      <c r="AH54" s="257"/>
      <c r="AI54" s="257"/>
      <c r="AJ54" s="257"/>
      <c r="AK54" s="257"/>
      <c r="AL54" s="257"/>
      <c r="AM54" s="257"/>
      <c r="AN54" s="257"/>
      <c r="AO54" s="257"/>
      <c r="AP54" s="257"/>
      <c r="AQ54" s="257"/>
      <c r="AR54" s="257"/>
      <c r="AS54" s="257"/>
      <c r="AT54" s="257"/>
      <c r="AU54" s="257"/>
      <c r="AV54" s="257"/>
      <c r="AW54" s="257"/>
      <c r="AX54" s="257"/>
      <c r="AY54" s="257"/>
      <c r="AZ54" s="257"/>
      <c r="BA54" s="257"/>
      <c r="BB54" s="257"/>
      <c r="BC54" s="257"/>
      <c r="BD54" s="257"/>
      <c r="BE54" s="257"/>
      <c r="BF54" s="257"/>
      <c r="BG54" s="257"/>
      <c r="BH54" s="257"/>
      <c r="BI54" s="257"/>
      <c r="BJ54" s="257"/>
      <c r="BK54" s="257"/>
      <c r="BL54" s="257"/>
      <c r="BM54" s="257"/>
      <c r="BN54" s="257"/>
      <c r="BO54" s="257"/>
      <c r="BP54" s="257"/>
      <c r="BQ54" s="257"/>
      <c r="BR54" s="257"/>
    </row>
    <row r="55" spans="1:70" s="285" customFormat="1" ht="15">
      <c r="A55" s="255"/>
      <c r="B55" s="450">
        <v>80</v>
      </c>
      <c r="C55" s="469" t="s">
        <v>29</v>
      </c>
      <c r="D55" s="470">
        <v>1.2797495613772567</v>
      </c>
      <c r="E55" s="471">
        <v>1.5717424966092413</v>
      </c>
      <c r="F55" s="471">
        <v>1.1701655715636847</v>
      </c>
      <c r="G55" s="471">
        <v>0.17774259056807806</v>
      </c>
      <c r="H55" s="471">
        <v>0.5271097383652817</v>
      </c>
      <c r="I55" s="471">
        <v>0.7030730146540235</v>
      </c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7"/>
      <c r="AH55" s="257"/>
      <c r="AI55" s="257"/>
      <c r="AJ55" s="257"/>
      <c r="AK55" s="257"/>
      <c r="AL55" s="257"/>
      <c r="AM55" s="257"/>
      <c r="AN55" s="257"/>
      <c r="AO55" s="257"/>
      <c r="AP55" s="257"/>
      <c r="AQ55" s="257"/>
      <c r="AR55" s="257"/>
      <c r="AS55" s="257"/>
      <c r="AT55" s="257"/>
      <c r="AU55" s="257"/>
      <c r="AV55" s="257"/>
      <c r="AW55" s="257"/>
      <c r="AX55" s="257"/>
      <c r="AY55" s="257"/>
      <c r="AZ55" s="257"/>
      <c r="BA55" s="257"/>
      <c r="BB55" s="257"/>
      <c r="BC55" s="257"/>
      <c r="BD55" s="257"/>
      <c r="BE55" s="257"/>
      <c r="BF55" s="257"/>
      <c r="BG55" s="257"/>
      <c r="BH55" s="257"/>
      <c r="BI55" s="257"/>
      <c r="BJ55" s="257"/>
      <c r="BK55" s="257"/>
      <c r="BL55" s="257"/>
      <c r="BM55" s="257"/>
      <c r="BN55" s="257"/>
      <c r="BO55" s="257"/>
      <c r="BP55" s="257"/>
      <c r="BQ55" s="257"/>
      <c r="BR55" s="257"/>
    </row>
    <row r="56" spans="1:70" s="285" customFormat="1" ht="15.75" thickBot="1">
      <c r="A56" s="255"/>
      <c r="B56" s="280">
        <v>90</v>
      </c>
      <c r="C56" s="472" t="s">
        <v>30</v>
      </c>
      <c r="D56" s="507">
        <v>1.2318968985094703</v>
      </c>
      <c r="E56" s="474">
        <v>0</v>
      </c>
      <c r="F56" s="474">
        <v>0</v>
      </c>
      <c r="G56" s="474">
        <v>0</v>
      </c>
      <c r="H56" s="474">
        <v>0</v>
      </c>
      <c r="I56" s="508">
        <v>1.2318968985094703</v>
      </c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  <c r="AG56" s="257"/>
      <c r="AH56" s="257"/>
      <c r="AI56" s="257"/>
      <c r="AJ56" s="257"/>
      <c r="AK56" s="257"/>
      <c r="AL56" s="257"/>
      <c r="AM56" s="257"/>
      <c r="AN56" s="257"/>
      <c r="AO56" s="257"/>
      <c r="AP56" s="257"/>
      <c r="AQ56" s="257"/>
      <c r="AR56" s="257"/>
      <c r="AS56" s="257"/>
      <c r="AT56" s="257"/>
      <c r="AU56" s="257"/>
      <c r="AV56" s="257"/>
      <c r="AW56" s="257"/>
      <c r="AX56" s="257"/>
      <c r="AY56" s="257"/>
      <c r="AZ56" s="257"/>
      <c r="BA56" s="257"/>
      <c r="BB56" s="257"/>
      <c r="BC56" s="257"/>
      <c r="BD56" s="257"/>
      <c r="BE56" s="257"/>
      <c r="BF56" s="257"/>
      <c r="BG56" s="257"/>
      <c r="BH56" s="257"/>
      <c r="BI56" s="257"/>
      <c r="BJ56" s="257"/>
      <c r="BK56" s="257"/>
      <c r="BL56" s="257"/>
      <c r="BM56" s="257"/>
      <c r="BN56" s="257"/>
      <c r="BO56" s="257"/>
      <c r="BP56" s="257"/>
      <c r="BQ56" s="257"/>
      <c r="BR56" s="257"/>
    </row>
    <row r="57" spans="1:70" s="285" customFormat="1" ht="15.75">
      <c r="A57" s="255"/>
      <c r="B57" s="148"/>
      <c r="C57" s="256" t="s">
        <v>31</v>
      </c>
      <c r="D57" s="284"/>
      <c r="E57" s="284"/>
      <c r="F57" s="284"/>
      <c r="G57" s="284"/>
      <c r="H57" s="284"/>
      <c r="I57" s="284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  <c r="AG57" s="257"/>
      <c r="AH57" s="257"/>
      <c r="AI57" s="257"/>
      <c r="AJ57" s="257"/>
      <c r="AK57" s="257"/>
      <c r="AL57" s="257"/>
      <c r="AM57" s="257"/>
      <c r="AN57" s="257"/>
      <c r="AO57" s="257"/>
      <c r="AP57" s="257"/>
      <c r="AQ57" s="257"/>
      <c r="AR57" s="257"/>
      <c r="AS57" s="257"/>
      <c r="AT57" s="257"/>
      <c r="AU57" s="257"/>
      <c r="AV57" s="257"/>
      <c r="AW57" s="257"/>
      <c r="AX57" s="257"/>
      <c r="AY57" s="257"/>
      <c r="AZ57" s="257"/>
      <c r="BA57" s="257"/>
      <c r="BB57" s="257"/>
      <c r="BC57" s="257"/>
      <c r="BD57" s="257"/>
      <c r="BE57" s="257"/>
      <c r="BF57" s="257"/>
      <c r="BG57" s="257"/>
      <c r="BH57" s="257"/>
      <c r="BI57" s="257"/>
      <c r="BJ57" s="257"/>
      <c r="BK57" s="257"/>
      <c r="BL57" s="257"/>
      <c r="BM57" s="257"/>
      <c r="BN57" s="257"/>
      <c r="BO57" s="257"/>
      <c r="BP57" s="257"/>
      <c r="BQ57" s="257"/>
      <c r="BR57" s="257"/>
    </row>
    <row r="58" spans="1:70" s="285" customFormat="1" ht="14.25">
      <c r="A58" s="257"/>
      <c r="C58" s="259" t="s">
        <v>91</v>
      </c>
      <c r="D58" s="286">
        <v>63937</v>
      </c>
      <c r="E58" s="374">
        <v>63937</v>
      </c>
      <c r="F58" s="374">
        <v>63937</v>
      </c>
      <c r="G58" s="374">
        <v>63937</v>
      </c>
      <c r="H58" s="374">
        <v>63937</v>
      </c>
      <c r="I58" s="374">
        <v>63937</v>
      </c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  <c r="AG58" s="257"/>
      <c r="AH58" s="257"/>
      <c r="AI58" s="257"/>
      <c r="AJ58" s="257"/>
      <c r="AK58" s="257"/>
      <c r="AL58" s="257"/>
      <c r="AM58" s="257"/>
      <c r="AN58" s="257"/>
      <c r="AO58" s="257"/>
      <c r="AP58" s="257"/>
      <c r="AQ58" s="257"/>
      <c r="AR58" s="257"/>
      <c r="AS58" s="257"/>
      <c r="AT58" s="257"/>
      <c r="AU58" s="257"/>
      <c r="AV58" s="257"/>
      <c r="AW58" s="257"/>
      <c r="AX58" s="257"/>
      <c r="AY58" s="257"/>
      <c r="AZ58" s="257"/>
      <c r="BA58" s="257"/>
      <c r="BB58" s="257"/>
      <c r="BC58" s="257"/>
      <c r="BD58" s="257"/>
      <c r="BE58" s="257"/>
      <c r="BF58" s="257"/>
      <c r="BG58" s="257"/>
      <c r="BH58" s="257"/>
      <c r="BI58" s="257"/>
      <c r="BJ58" s="257"/>
      <c r="BK58" s="257"/>
      <c r="BL58" s="257"/>
      <c r="BM58" s="257"/>
      <c r="BN58" s="257"/>
      <c r="BO58" s="257"/>
      <c r="BP58" s="257"/>
      <c r="BQ58" s="257"/>
      <c r="BR58" s="257"/>
    </row>
    <row r="59" spans="1:70" s="287" customFormat="1" ht="14.25">
      <c r="A59" s="268"/>
      <c r="C59" s="260" t="s">
        <v>98</v>
      </c>
      <c r="G59" s="206"/>
      <c r="H59" s="206"/>
      <c r="I59" s="206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7"/>
      <c r="AM59" s="257"/>
      <c r="AN59" s="257"/>
      <c r="AO59" s="257"/>
      <c r="AP59" s="257"/>
      <c r="AQ59" s="257"/>
      <c r="AR59" s="257"/>
      <c r="AS59" s="257"/>
      <c r="AT59" s="257"/>
      <c r="AU59" s="257"/>
      <c r="AV59" s="257"/>
      <c r="AW59" s="257"/>
      <c r="AX59" s="257"/>
      <c r="AY59" s="257"/>
      <c r="AZ59" s="257"/>
      <c r="BA59" s="257"/>
      <c r="BB59" s="257"/>
      <c r="BC59" s="257"/>
      <c r="BD59" s="257"/>
      <c r="BE59" s="257"/>
      <c r="BF59" s="257"/>
      <c r="BG59" s="257"/>
      <c r="BH59" s="257"/>
      <c r="BI59" s="257"/>
      <c r="BJ59" s="257"/>
      <c r="BK59" s="257"/>
      <c r="BL59" s="257"/>
      <c r="BM59" s="257"/>
      <c r="BN59" s="257"/>
      <c r="BO59" s="257"/>
      <c r="BP59" s="257"/>
      <c r="BQ59" s="257"/>
      <c r="BR59" s="257"/>
    </row>
    <row r="60" s="257" customFormat="1" ht="15">
      <c r="C60" s="475" t="s">
        <v>69</v>
      </c>
    </row>
    <row r="61" s="257" customFormat="1" ht="15">
      <c r="C61" s="475" t="s">
        <v>70</v>
      </c>
    </row>
    <row r="62" s="257" customFormat="1" ht="12.75"/>
    <row r="63" s="257" customFormat="1" ht="12.75"/>
    <row r="64" s="257" customFormat="1" ht="12.75"/>
    <row r="65" s="257" customFormat="1" ht="12.75"/>
    <row r="66" s="257" customFormat="1" ht="12.75"/>
    <row r="67" s="257" customFormat="1" ht="12.75"/>
    <row r="68" s="257" customFormat="1" ht="12.75"/>
    <row r="69" s="257" customFormat="1" ht="12.75"/>
    <row r="70" s="257" customFormat="1" ht="12.75"/>
    <row r="71" s="257" customFormat="1" ht="12.75"/>
    <row r="72" s="257" customFormat="1" ht="12.75"/>
    <row r="73" s="257" customFormat="1" ht="12.75"/>
    <row r="74" s="257" customFormat="1" ht="12.75"/>
    <row r="75" s="257" customFormat="1" ht="12.75"/>
    <row r="76" s="257" customFormat="1" ht="12.75"/>
    <row r="77" s="257" customFormat="1" ht="12.75"/>
    <row r="78" s="257" customFormat="1" ht="12.75"/>
    <row r="79" s="257" customFormat="1" ht="12.75"/>
    <row r="80" s="257" customFormat="1" ht="12.75"/>
    <row r="81" s="257" customFormat="1" ht="12.75"/>
    <row r="82" s="257" customFormat="1" ht="12.75"/>
    <row r="83" s="257" customFormat="1" ht="12.75"/>
    <row r="84" s="257" customFormat="1" ht="12.75"/>
    <row r="85" s="257" customFormat="1" ht="12.75"/>
    <row r="86" s="257" customFormat="1" ht="12.75"/>
    <row r="87" s="257" customFormat="1" ht="12.75"/>
    <row r="88" s="257" customFormat="1" ht="12.75"/>
    <row r="89" s="257" customFormat="1" ht="12.75"/>
    <row r="90" s="257" customFormat="1" ht="12.75"/>
    <row r="91" s="257" customFormat="1" ht="12.75"/>
    <row r="92" s="257" customFormat="1" ht="12.75"/>
    <row r="93" s="257" customFormat="1" ht="12.75"/>
    <row r="94" s="257" customFormat="1" ht="12.75"/>
    <row r="95" s="257" customFormat="1" ht="12.75"/>
    <row r="96" s="257" customFormat="1" ht="12.75"/>
    <row r="97" spans="1:9" ht="15.75">
      <c r="A97" s="257"/>
      <c r="B97" s="257"/>
      <c r="C97" s="257"/>
      <c r="D97" s="257"/>
      <c r="E97" s="257"/>
      <c r="F97" s="257"/>
      <c r="G97" s="257"/>
      <c r="H97" s="257"/>
      <c r="I97" s="257"/>
    </row>
    <row r="98" spans="1:9" ht="15.75">
      <c r="A98" s="257"/>
      <c r="B98" s="257"/>
      <c r="C98" s="257"/>
      <c r="D98" s="257"/>
      <c r="E98" s="257"/>
      <c r="F98" s="257"/>
      <c r="G98" s="257"/>
      <c r="H98" s="257"/>
      <c r="I98" s="257"/>
    </row>
    <row r="99" spans="1:9" ht="15.75">
      <c r="A99" s="257"/>
      <c r="B99" s="257"/>
      <c r="C99" s="257"/>
      <c r="D99" s="257"/>
      <c r="E99" s="257"/>
      <c r="F99" s="257"/>
      <c r="G99" s="257"/>
      <c r="H99" s="257"/>
      <c r="I99" s="257"/>
    </row>
    <row r="100" spans="1:9" ht="15.75">
      <c r="A100" s="257"/>
      <c r="B100" s="257"/>
      <c r="C100" s="257"/>
      <c r="D100" s="257"/>
      <c r="E100" s="257"/>
      <c r="F100" s="257"/>
      <c r="G100" s="257"/>
      <c r="H100" s="257"/>
      <c r="I100" s="257"/>
    </row>
    <row r="101" spans="1:9" ht="15.75">
      <c r="A101" s="257"/>
      <c r="B101" s="257"/>
      <c r="C101" s="257"/>
      <c r="D101" s="257"/>
      <c r="E101" s="257"/>
      <c r="F101" s="257"/>
      <c r="G101" s="257"/>
      <c r="H101" s="257"/>
      <c r="I101" s="257"/>
    </row>
    <row r="102" spans="1:9" ht="15.75">
      <c r="A102" s="257"/>
      <c r="B102" s="257"/>
      <c r="C102" s="257"/>
      <c r="D102" s="257"/>
      <c r="E102" s="257"/>
      <c r="F102" s="257"/>
      <c r="G102" s="257"/>
      <c r="H102" s="257"/>
      <c r="I102" s="257"/>
    </row>
    <row r="103" spans="1:9" ht="15.75">
      <c r="A103" s="257"/>
      <c r="B103" s="257"/>
      <c r="C103" s="257"/>
      <c r="D103" s="257"/>
      <c r="E103" s="257"/>
      <c r="F103" s="257"/>
      <c r="G103" s="257"/>
      <c r="H103" s="257"/>
      <c r="I103" s="257"/>
    </row>
    <row r="104" spans="1:9" ht="15.75">
      <c r="A104" s="476"/>
      <c r="B104" s="477"/>
      <c r="C104" s="476"/>
      <c r="D104" s="476"/>
      <c r="E104" s="476"/>
      <c r="F104" s="476"/>
      <c r="G104" s="476"/>
      <c r="H104" s="476"/>
      <c r="I104" s="476"/>
    </row>
    <row r="105" spans="1:9" ht="15.75">
      <c r="A105" s="476"/>
      <c r="B105" s="477"/>
      <c r="C105" s="476"/>
      <c r="D105" s="476"/>
      <c r="E105" s="476"/>
      <c r="F105" s="476"/>
      <c r="G105" s="476"/>
      <c r="H105" s="476"/>
      <c r="I105" s="476"/>
    </row>
    <row r="106" spans="1:9" ht="15.75">
      <c r="A106" s="476"/>
      <c r="B106" s="477"/>
      <c r="C106" s="476"/>
      <c r="D106" s="476"/>
      <c r="E106" s="476"/>
      <c r="F106" s="476"/>
      <c r="G106" s="476"/>
      <c r="H106" s="476"/>
      <c r="I106" s="476"/>
    </row>
    <row r="107" spans="1:9" ht="15.75">
      <c r="A107" s="476"/>
      <c r="B107" s="477"/>
      <c r="C107" s="476"/>
      <c r="D107" s="476"/>
      <c r="E107" s="476"/>
      <c r="F107" s="476"/>
      <c r="G107" s="476"/>
      <c r="H107" s="476"/>
      <c r="I107" s="476"/>
    </row>
    <row r="108" spans="1:9" ht="15.75">
      <c r="A108" s="476"/>
      <c r="B108" s="477"/>
      <c r="C108" s="476"/>
      <c r="D108" s="476"/>
      <c r="E108" s="476"/>
      <c r="F108" s="476"/>
      <c r="G108" s="476"/>
      <c r="H108" s="476"/>
      <c r="I108" s="476"/>
    </row>
    <row r="109" spans="1:9" ht="15.75">
      <c r="A109" s="476"/>
      <c r="B109" s="477"/>
      <c r="C109" s="476"/>
      <c r="D109" s="476"/>
      <c r="E109" s="476"/>
      <c r="F109" s="476"/>
      <c r="G109" s="476"/>
      <c r="H109" s="476"/>
      <c r="I109" s="476"/>
    </row>
    <row r="110" spans="1:9" ht="15.75">
      <c r="A110" s="476"/>
      <c r="B110" s="477"/>
      <c r="C110" s="476"/>
      <c r="D110" s="476"/>
      <c r="E110" s="476"/>
      <c r="F110" s="476"/>
      <c r="G110" s="476"/>
      <c r="H110" s="476"/>
      <c r="I110" s="476"/>
    </row>
    <row r="111" spans="1:9" ht="15.75">
      <c r="A111" s="476"/>
      <c r="B111" s="477"/>
      <c r="C111" s="476"/>
      <c r="D111" s="476"/>
      <c r="E111" s="476"/>
      <c r="F111" s="476"/>
      <c r="G111" s="476"/>
      <c r="H111" s="476"/>
      <c r="I111" s="476"/>
    </row>
    <row r="112" spans="1:9" ht="15.75">
      <c r="A112" s="476"/>
      <c r="B112" s="477"/>
      <c r="C112" s="476"/>
      <c r="D112" s="476"/>
      <c r="E112" s="476"/>
      <c r="F112" s="476"/>
      <c r="G112" s="476"/>
      <c r="H112" s="476"/>
      <c r="I112" s="476"/>
    </row>
    <row r="113" spans="1:9" ht="15.75">
      <c r="A113" s="476"/>
      <c r="B113" s="477"/>
      <c r="C113" s="476"/>
      <c r="D113" s="476"/>
      <c r="E113" s="476"/>
      <c r="F113" s="476"/>
      <c r="G113" s="476"/>
      <c r="H113" s="476"/>
      <c r="I113" s="476"/>
    </row>
    <row r="114" spans="1:9" ht="15.75">
      <c r="A114" s="476"/>
      <c r="B114" s="477"/>
      <c r="C114" s="476"/>
      <c r="D114" s="476"/>
      <c r="E114" s="476"/>
      <c r="F114" s="476"/>
      <c r="G114" s="476"/>
      <c r="H114" s="476"/>
      <c r="I114" s="476"/>
    </row>
    <row r="115" spans="1:9" ht="15.75">
      <c r="A115" s="476"/>
      <c r="B115" s="477"/>
      <c r="C115" s="476"/>
      <c r="D115" s="476"/>
      <c r="E115" s="476"/>
      <c r="F115" s="476"/>
      <c r="G115" s="476"/>
      <c r="H115" s="476"/>
      <c r="I115" s="476"/>
    </row>
    <row r="116" spans="1:9" ht="15.75">
      <c r="A116" s="476"/>
      <c r="B116" s="477"/>
      <c r="C116" s="476"/>
      <c r="D116" s="476"/>
      <c r="E116" s="476"/>
      <c r="F116" s="476"/>
      <c r="G116" s="476"/>
      <c r="H116" s="476"/>
      <c r="I116" s="476"/>
    </row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</sheetData>
  <sheetProtection/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92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3:AM60"/>
  <sheetViews>
    <sheetView zoomScalePageLayoutView="0" workbookViewId="0" topLeftCell="A27">
      <selection activeCell="A1" sqref="A1"/>
    </sheetView>
  </sheetViews>
  <sheetFormatPr defaultColWidth="8.8515625" defaultRowHeight="19.5" customHeight="1"/>
  <cols>
    <col min="1" max="1" width="3.00390625" style="210" customWidth="1"/>
    <col min="2" max="2" width="4.28125" style="211" customWidth="1"/>
    <col min="3" max="3" width="36.28125" style="211" customWidth="1"/>
    <col min="4" max="4" width="9.00390625" style="211" customWidth="1"/>
    <col min="5" max="5" width="7.00390625" style="211" customWidth="1"/>
    <col min="6" max="6" width="11.8515625" style="211" customWidth="1"/>
    <col min="7" max="7" width="10.28125" style="211" customWidth="1"/>
    <col min="8" max="8" width="12.00390625" style="211" customWidth="1"/>
    <col min="9" max="9" width="8.57421875" style="211" customWidth="1"/>
    <col min="10" max="10" width="9.57421875" style="211" customWidth="1"/>
    <col min="11" max="12" width="8.57421875" style="211" customWidth="1"/>
    <col min="13" max="16384" width="8.8515625" style="211" customWidth="1"/>
  </cols>
  <sheetData>
    <row r="2" ht="15.75"/>
    <row r="3" spans="1:10" ht="18.75">
      <c r="A3" s="137"/>
      <c r="B3" s="261" t="s">
        <v>45</v>
      </c>
      <c r="C3" s="138"/>
      <c r="D3" s="138"/>
      <c r="E3" s="138"/>
      <c r="F3" s="138"/>
      <c r="G3" s="138"/>
      <c r="H3" s="139"/>
      <c r="I3" s="138"/>
      <c r="J3" s="138"/>
    </row>
    <row r="4" spans="1:10" ht="15.75">
      <c r="A4" s="140"/>
      <c r="B4" s="262"/>
      <c r="C4" s="10"/>
      <c r="D4" s="10"/>
      <c r="E4" s="10"/>
      <c r="F4" s="140"/>
      <c r="G4" s="140"/>
      <c r="H4" s="136"/>
      <c r="I4" s="136"/>
      <c r="J4" s="136"/>
    </row>
    <row r="5" spans="1:10" ht="15.75">
      <c r="A5" s="141"/>
      <c r="B5" s="263"/>
      <c r="C5" s="263"/>
      <c r="D5" s="263"/>
      <c r="E5" s="263"/>
      <c r="F5" s="264"/>
      <c r="G5" s="264"/>
      <c r="H5" s="265"/>
      <c r="I5" s="263"/>
      <c r="J5" s="263"/>
    </row>
    <row r="6" spans="1:10" ht="15.75">
      <c r="A6" s="24"/>
      <c r="B6" s="266" t="s">
        <v>1</v>
      </c>
      <c r="C6" s="267"/>
      <c r="D6" s="302" t="s">
        <v>86</v>
      </c>
      <c r="E6" s="259"/>
      <c r="F6" s="259"/>
      <c r="G6" s="268"/>
      <c r="H6" s="267"/>
      <c r="I6" s="269" t="s">
        <v>90</v>
      </c>
      <c r="J6" s="270"/>
    </row>
    <row r="7" spans="1:10" ht="16.5" thickBot="1">
      <c r="A7" s="143"/>
      <c r="B7" s="266"/>
      <c r="C7" s="255"/>
      <c r="D7" s="255"/>
      <c r="E7" s="255"/>
      <c r="F7" s="268"/>
      <c r="G7" s="268"/>
      <c r="H7" s="268"/>
      <c r="I7" s="267"/>
      <c r="J7" s="267"/>
    </row>
    <row r="8" spans="1:10" ht="15.75">
      <c r="A8" s="145"/>
      <c r="B8" s="271" t="s">
        <v>2</v>
      </c>
      <c r="C8" s="271"/>
      <c r="D8" s="272" t="s">
        <v>3</v>
      </c>
      <c r="E8" s="272"/>
      <c r="F8" s="273"/>
      <c r="G8" s="274"/>
      <c r="H8" s="271"/>
      <c r="I8" s="275"/>
      <c r="J8" s="271"/>
    </row>
    <row r="9" spans="1:10" ht="15.75">
      <c r="A9" s="145"/>
      <c r="B9" s="276" t="s">
        <v>4</v>
      </c>
      <c r="C9" s="276"/>
      <c r="D9" s="277"/>
      <c r="E9" s="277" t="s">
        <v>46</v>
      </c>
      <c r="F9" s="277" t="s">
        <v>47</v>
      </c>
      <c r="G9" s="278" t="s">
        <v>48</v>
      </c>
      <c r="H9" s="276" t="s">
        <v>49</v>
      </c>
      <c r="I9" s="164" t="s">
        <v>50</v>
      </c>
      <c r="J9" s="276" t="s">
        <v>34</v>
      </c>
    </row>
    <row r="10" spans="1:10" ht="15.75">
      <c r="A10" s="145"/>
      <c r="B10" s="276" t="s">
        <v>5</v>
      </c>
      <c r="C10" s="276"/>
      <c r="D10" s="277" t="s">
        <v>34</v>
      </c>
      <c r="E10" s="277"/>
      <c r="F10" s="277"/>
      <c r="G10" s="278"/>
      <c r="H10" s="276"/>
      <c r="I10" s="164"/>
      <c r="J10" s="276"/>
    </row>
    <row r="11" spans="1:10" ht="16.5" thickBot="1">
      <c r="A11" s="145"/>
      <c r="B11" s="279" t="s">
        <v>6</v>
      </c>
      <c r="C11" s="280" t="s">
        <v>7</v>
      </c>
      <c r="D11" s="281" t="s">
        <v>64</v>
      </c>
      <c r="E11" s="281" t="s">
        <v>51</v>
      </c>
      <c r="F11" s="281" t="s">
        <v>52</v>
      </c>
      <c r="G11" s="282" t="s">
        <v>53</v>
      </c>
      <c r="H11" s="280" t="s">
        <v>54</v>
      </c>
      <c r="I11" s="283">
        <v>5116</v>
      </c>
      <c r="J11" s="280" t="s">
        <v>55</v>
      </c>
    </row>
    <row r="12" spans="1:10" ht="15.75">
      <c r="A12" s="145"/>
      <c r="B12" s="164"/>
      <c r="C12" s="164"/>
      <c r="D12" s="164"/>
      <c r="E12" s="164"/>
      <c r="F12" s="164"/>
      <c r="G12" s="164"/>
      <c r="H12" s="164"/>
      <c r="I12" s="164"/>
      <c r="J12" s="164"/>
    </row>
    <row r="13" spans="1:10" ht="15.75">
      <c r="A13" s="24" t="s">
        <v>8</v>
      </c>
      <c r="B13" s="148"/>
      <c r="C13" s="255"/>
      <c r="D13" s="255"/>
      <c r="E13" s="255"/>
      <c r="F13" s="164"/>
      <c r="G13" s="164"/>
      <c r="H13" s="164"/>
      <c r="I13" s="257"/>
      <c r="J13" s="164"/>
    </row>
    <row r="14" spans="1:10" ht="16.5" thickBot="1">
      <c r="A14" s="143"/>
      <c r="B14" s="148"/>
      <c r="C14" s="255"/>
      <c r="D14" s="255"/>
      <c r="E14" s="255"/>
      <c r="F14" s="164"/>
      <c r="G14" s="164"/>
      <c r="H14" s="164"/>
      <c r="I14" s="164"/>
      <c r="J14" s="164"/>
    </row>
    <row r="15" spans="1:10" ht="15.75">
      <c r="A15" s="151"/>
      <c r="B15" s="152"/>
      <c r="C15" s="32" t="s">
        <v>9</v>
      </c>
      <c r="D15" s="153">
        <v>1.873</v>
      </c>
      <c r="E15" s="32">
        <v>0</v>
      </c>
      <c r="F15" s="32">
        <v>0</v>
      </c>
      <c r="G15" s="32">
        <v>0</v>
      </c>
      <c r="H15" s="32">
        <v>0</v>
      </c>
      <c r="I15" s="212">
        <v>0</v>
      </c>
      <c r="J15" s="153">
        <v>1.873</v>
      </c>
    </row>
    <row r="16" spans="1:10" ht="15.75">
      <c r="A16" s="24"/>
      <c r="B16" s="155"/>
      <c r="C16" s="156" t="s">
        <v>10</v>
      </c>
      <c r="D16" s="157">
        <v>16.198611852642816</v>
      </c>
      <c r="E16" s="156"/>
      <c r="F16" s="157"/>
      <c r="G16" s="157"/>
      <c r="H16" s="157"/>
      <c r="I16" s="158"/>
      <c r="J16" s="158">
        <v>16.198611852642816</v>
      </c>
    </row>
    <row r="17" spans="1:10" ht="16.5" thickBot="1">
      <c r="A17" s="24"/>
      <c r="B17" s="159"/>
      <c r="C17" s="160" t="s">
        <v>11</v>
      </c>
      <c r="D17" s="213">
        <v>3.034</v>
      </c>
      <c r="E17" s="160">
        <v>0</v>
      </c>
      <c r="F17" s="160">
        <v>0</v>
      </c>
      <c r="G17" s="160">
        <v>0</v>
      </c>
      <c r="H17" s="160">
        <v>0</v>
      </c>
      <c r="I17" s="214">
        <v>0</v>
      </c>
      <c r="J17" s="163">
        <v>3.034</v>
      </c>
    </row>
    <row r="18" spans="1:10" ht="15.75">
      <c r="A18" s="24"/>
      <c r="B18" s="164"/>
      <c r="C18" s="24"/>
      <c r="D18" s="24"/>
      <c r="E18" s="24"/>
      <c r="F18" s="24"/>
      <c r="G18" s="24"/>
      <c r="H18" s="24"/>
      <c r="I18" s="151"/>
      <c r="J18" s="151"/>
    </row>
    <row r="19" spans="1:10" ht="15.75">
      <c r="A19" s="47" t="s">
        <v>65</v>
      </c>
      <c r="B19" s="165"/>
      <c r="C19" s="165"/>
      <c r="D19" s="165"/>
      <c r="E19" s="165"/>
      <c r="F19" s="165"/>
      <c r="G19" s="165"/>
      <c r="H19" s="165"/>
      <c r="I19" s="165"/>
      <c r="J19" s="165"/>
    </row>
    <row r="20" spans="1:10" ht="15.75">
      <c r="A20" s="47"/>
      <c r="B20" s="165"/>
      <c r="C20" s="165"/>
      <c r="D20" s="165"/>
      <c r="E20" s="165"/>
      <c r="F20" s="165"/>
      <c r="G20" s="165"/>
      <c r="H20" s="165"/>
      <c r="I20" s="164"/>
      <c r="J20" s="257"/>
    </row>
    <row r="21" spans="1:10" ht="16.5" thickBot="1">
      <c r="A21" s="47"/>
      <c r="B21" s="165"/>
      <c r="C21" s="165"/>
      <c r="D21" s="165"/>
      <c r="E21" s="165"/>
      <c r="F21" s="165"/>
      <c r="G21" s="165"/>
      <c r="H21" s="165"/>
      <c r="I21" s="165"/>
      <c r="J21" s="164"/>
    </row>
    <row r="22" spans="1:10" ht="16.5" thickBot="1">
      <c r="A22" s="24"/>
      <c r="B22" s="167">
        <v>12</v>
      </c>
      <c r="C22" s="52" t="s">
        <v>12</v>
      </c>
      <c r="D22" s="376">
        <v>214.447</v>
      </c>
      <c r="E22" s="377">
        <v>0</v>
      </c>
      <c r="F22" s="377">
        <v>0</v>
      </c>
      <c r="G22" s="377">
        <v>0</v>
      </c>
      <c r="H22" s="377">
        <v>0</v>
      </c>
      <c r="I22" s="377">
        <v>0</v>
      </c>
      <c r="J22" s="377">
        <v>214.447</v>
      </c>
    </row>
    <row r="23" spans="1:10" ht="15.75">
      <c r="A23" s="24"/>
      <c r="B23" s="171">
        <v>20</v>
      </c>
      <c r="C23" s="56" t="s">
        <v>13</v>
      </c>
      <c r="D23" s="378">
        <v>102.5824</v>
      </c>
      <c r="E23" s="251">
        <v>0</v>
      </c>
      <c r="F23" s="251">
        <v>62.437426</v>
      </c>
      <c r="G23" s="251">
        <v>0.215249</v>
      </c>
      <c r="H23" s="251">
        <v>0</v>
      </c>
      <c r="I23" s="251">
        <v>1.941216</v>
      </c>
      <c r="J23" s="251">
        <v>37.988509</v>
      </c>
    </row>
    <row r="24" spans="1:10" ht="16.5" thickBot="1">
      <c r="A24" s="145"/>
      <c r="B24" s="174">
        <v>25</v>
      </c>
      <c r="C24" s="60" t="s">
        <v>71</v>
      </c>
      <c r="D24" s="379">
        <v>38.357811999999996</v>
      </c>
      <c r="E24" s="380">
        <v>0</v>
      </c>
      <c r="F24" s="380">
        <v>23.582037</v>
      </c>
      <c r="G24" s="380">
        <v>0.215249</v>
      </c>
      <c r="H24" s="380">
        <v>0</v>
      </c>
      <c r="I24" s="380">
        <v>1.74581</v>
      </c>
      <c r="J24" s="380">
        <v>12.814715999999999</v>
      </c>
    </row>
    <row r="25" spans="1:36" ht="15.75">
      <c r="A25" s="145"/>
      <c r="B25" s="177">
        <v>100</v>
      </c>
      <c r="C25" s="71" t="s">
        <v>14</v>
      </c>
      <c r="D25" s="378">
        <v>5</v>
      </c>
      <c r="E25" s="381">
        <v>0</v>
      </c>
      <c r="F25" s="381">
        <v>0</v>
      </c>
      <c r="G25" s="381">
        <v>0</v>
      </c>
      <c r="H25" s="381">
        <v>0</v>
      </c>
      <c r="I25" s="381">
        <v>0</v>
      </c>
      <c r="J25" s="381">
        <v>5</v>
      </c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</row>
    <row r="26" spans="1:10" ht="15.75">
      <c r="A26" s="145"/>
      <c r="B26" s="178">
        <v>102</v>
      </c>
      <c r="C26" s="179" t="s">
        <v>15</v>
      </c>
      <c r="D26" s="382">
        <v>5</v>
      </c>
      <c r="E26" s="383">
        <v>0</v>
      </c>
      <c r="F26" s="384">
        <v>0</v>
      </c>
      <c r="G26" s="384">
        <v>0</v>
      </c>
      <c r="H26" s="384">
        <v>0</v>
      </c>
      <c r="I26" s="384">
        <v>0</v>
      </c>
      <c r="J26" s="384">
        <v>5</v>
      </c>
    </row>
    <row r="27" spans="1:10" ht="16.5" thickBot="1">
      <c r="A27" s="145"/>
      <c r="B27" s="182">
        <v>103</v>
      </c>
      <c r="C27" s="183" t="s">
        <v>61</v>
      </c>
      <c r="D27" s="379">
        <v>0</v>
      </c>
      <c r="E27" s="385">
        <v>0</v>
      </c>
      <c r="F27" s="385">
        <v>0</v>
      </c>
      <c r="G27" s="385">
        <v>0</v>
      </c>
      <c r="H27" s="385">
        <v>0</v>
      </c>
      <c r="I27" s="385">
        <v>0</v>
      </c>
      <c r="J27" s="385">
        <v>0</v>
      </c>
    </row>
    <row r="28" spans="1:13" ht="16.5" thickBot="1">
      <c r="A28" s="145"/>
      <c r="B28" s="167">
        <v>991</v>
      </c>
      <c r="C28" s="70" t="s">
        <v>17</v>
      </c>
      <c r="D28" s="376">
        <v>322.0294</v>
      </c>
      <c r="E28" s="377">
        <v>0</v>
      </c>
      <c r="F28" s="377">
        <v>62.437426</v>
      </c>
      <c r="G28" s="377">
        <v>0.215249</v>
      </c>
      <c r="H28" s="377">
        <v>0</v>
      </c>
      <c r="I28" s="377">
        <v>1.941216</v>
      </c>
      <c r="J28" s="377">
        <v>257.435509</v>
      </c>
      <c r="K28" s="215"/>
      <c r="L28" s="215"/>
      <c r="M28" s="215"/>
    </row>
    <row r="29" spans="1:13" ht="15.75">
      <c r="A29" s="145"/>
      <c r="B29" s="171">
        <v>30</v>
      </c>
      <c r="C29" s="71" t="s">
        <v>18</v>
      </c>
      <c r="D29" s="378">
        <v>11.75956</v>
      </c>
      <c r="E29" s="251">
        <v>0</v>
      </c>
      <c r="F29" s="251">
        <v>3.513634</v>
      </c>
      <c r="G29" s="251">
        <v>0</v>
      </c>
      <c r="H29" s="251">
        <v>0</v>
      </c>
      <c r="I29" s="251">
        <v>0.187528</v>
      </c>
      <c r="J29" s="251">
        <v>8.058398</v>
      </c>
      <c r="K29" s="215"/>
      <c r="L29" s="215"/>
      <c r="M29" s="215"/>
    </row>
    <row r="30" spans="1:10" ht="16.5" thickBot="1">
      <c r="A30" s="145"/>
      <c r="B30" s="174">
        <v>35</v>
      </c>
      <c r="C30" s="60" t="s">
        <v>71</v>
      </c>
      <c r="D30" s="386">
        <v>7.000228</v>
      </c>
      <c r="E30" s="380">
        <v>0</v>
      </c>
      <c r="F30" s="380">
        <v>3.085257</v>
      </c>
      <c r="G30" s="380">
        <v>0</v>
      </c>
      <c r="H30" s="380">
        <v>0</v>
      </c>
      <c r="I30" s="380">
        <v>0.160558</v>
      </c>
      <c r="J30" s="380">
        <v>3.7544129999999996</v>
      </c>
    </row>
    <row r="31" spans="1:10" ht="15.75">
      <c r="A31" s="145"/>
      <c r="B31" s="177">
        <v>40</v>
      </c>
      <c r="C31" s="71" t="s">
        <v>19</v>
      </c>
      <c r="D31" s="378">
        <v>5.256</v>
      </c>
      <c r="E31" s="251">
        <v>0</v>
      </c>
      <c r="F31" s="251">
        <v>0</v>
      </c>
      <c r="G31" s="251">
        <v>0</v>
      </c>
      <c r="H31" s="251">
        <v>0</v>
      </c>
      <c r="I31" s="251">
        <v>0</v>
      </c>
      <c r="J31" s="251">
        <v>5.256</v>
      </c>
    </row>
    <row r="32" spans="1:10" ht="15.75">
      <c r="A32" s="24"/>
      <c r="B32" s="178">
        <v>402</v>
      </c>
      <c r="C32" s="179" t="s">
        <v>15</v>
      </c>
      <c r="D32" s="382">
        <v>4.489226681003034</v>
      </c>
      <c r="E32" s="387">
        <v>0</v>
      </c>
      <c r="F32" s="387">
        <v>0</v>
      </c>
      <c r="G32" s="387">
        <v>0</v>
      </c>
      <c r="H32" s="387">
        <v>0</v>
      </c>
      <c r="I32" s="387">
        <v>0</v>
      </c>
      <c r="J32" s="387">
        <v>4.489226681003034</v>
      </c>
    </row>
    <row r="33" spans="1:10" ht="16.5" thickBot="1">
      <c r="A33" s="24"/>
      <c r="B33" s="182">
        <v>403</v>
      </c>
      <c r="C33" s="183" t="s">
        <v>61</v>
      </c>
      <c r="D33" s="379">
        <v>0.7667733189969663</v>
      </c>
      <c r="E33" s="380">
        <v>0</v>
      </c>
      <c r="F33" s="380">
        <v>0</v>
      </c>
      <c r="G33" s="380">
        <v>0</v>
      </c>
      <c r="H33" s="380">
        <v>0</v>
      </c>
      <c r="I33" s="380">
        <v>0</v>
      </c>
      <c r="J33" s="380">
        <v>0.7667733189969663</v>
      </c>
    </row>
    <row r="34" spans="1:10" ht="16.5" thickBot="1">
      <c r="A34" s="24"/>
      <c r="B34" s="171">
        <v>50</v>
      </c>
      <c r="C34" s="70" t="s">
        <v>20</v>
      </c>
      <c r="D34" s="376">
        <v>305.01384</v>
      </c>
      <c r="E34" s="377">
        <v>0</v>
      </c>
      <c r="F34" s="377">
        <v>58.923792</v>
      </c>
      <c r="G34" s="377">
        <v>0.215249</v>
      </c>
      <c r="H34" s="377">
        <v>0</v>
      </c>
      <c r="I34" s="377">
        <v>1.7536880000000001</v>
      </c>
      <c r="J34" s="377">
        <v>244.121111</v>
      </c>
    </row>
    <row r="35" spans="1:10" ht="15.75">
      <c r="A35" s="24"/>
      <c r="B35" s="171">
        <v>51</v>
      </c>
      <c r="C35" s="228" t="s">
        <v>21</v>
      </c>
      <c r="D35" s="388">
        <v>3.30005</v>
      </c>
      <c r="E35" s="389">
        <v>0</v>
      </c>
      <c r="F35" s="389">
        <v>0</v>
      </c>
      <c r="G35" s="389">
        <v>0</v>
      </c>
      <c r="H35" s="389">
        <v>0</v>
      </c>
      <c r="I35" s="389">
        <v>0</v>
      </c>
      <c r="J35" s="389">
        <v>3.30005</v>
      </c>
    </row>
    <row r="36" spans="1:10" ht="15.75">
      <c r="A36" s="24"/>
      <c r="B36" s="174">
        <v>511</v>
      </c>
      <c r="C36" s="190" t="s">
        <v>15</v>
      </c>
      <c r="D36" s="383">
        <v>1.68205</v>
      </c>
      <c r="E36" s="384">
        <v>0</v>
      </c>
      <c r="F36" s="384">
        <v>0</v>
      </c>
      <c r="G36" s="384">
        <v>0</v>
      </c>
      <c r="H36" s="384">
        <v>0</v>
      </c>
      <c r="I36" s="384">
        <v>0</v>
      </c>
      <c r="J36" s="384">
        <v>1.68205</v>
      </c>
    </row>
    <row r="37" spans="1:10" ht="15.75">
      <c r="A37" s="24"/>
      <c r="B37" s="174">
        <v>513</v>
      </c>
      <c r="C37" s="189" t="s">
        <v>61</v>
      </c>
      <c r="D37" s="383">
        <v>1.618</v>
      </c>
      <c r="E37" s="384">
        <v>0</v>
      </c>
      <c r="F37" s="384">
        <v>0</v>
      </c>
      <c r="G37" s="384">
        <v>0</v>
      </c>
      <c r="H37" s="384">
        <v>0</v>
      </c>
      <c r="I37" s="384">
        <v>0</v>
      </c>
      <c r="J37" s="384">
        <v>1.618</v>
      </c>
    </row>
    <row r="38" spans="1:10" ht="15.75">
      <c r="A38" s="145"/>
      <c r="B38" s="171">
        <v>53</v>
      </c>
      <c r="C38" s="76" t="s">
        <v>22</v>
      </c>
      <c r="D38" s="390">
        <v>0</v>
      </c>
      <c r="E38" s="391">
        <v>0</v>
      </c>
      <c r="F38" s="391">
        <v>0</v>
      </c>
      <c r="G38" s="392">
        <v>0</v>
      </c>
      <c r="H38" s="392">
        <v>0</v>
      </c>
      <c r="I38" s="392">
        <v>0</v>
      </c>
      <c r="J38" s="392">
        <v>0</v>
      </c>
    </row>
    <row r="39" spans="1:10" ht="15.75">
      <c r="A39" s="145"/>
      <c r="B39" s="171">
        <v>55</v>
      </c>
      <c r="C39" s="76" t="s">
        <v>23</v>
      </c>
      <c r="D39" s="393">
        <v>0</v>
      </c>
      <c r="E39" s="394">
        <v>0</v>
      </c>
      <c r="F39" s="394">
        <v>0</v>
      </c>
      <c r="G39" s="394">
        <v>0</v>
      </c>
      <c r="H39" s="394">
        <v>0</v>
      </c>
      <c r="I39" s="394">
        <v>0</v>
      </c>
      <c r="J39" s="394">
        <v>0</v>
      </c>
    </row>
    <row r="40" spans="1:10" ht="15.75">
      <c r="A40" s="145"/>
      <c r="B40" s="171">
        <v>56</v>
      </c>
      <c r="C40" s="190" t="s">
        <v>15</v>
      </c>
      <c r="D40" s="383">
        <v>0</v>
      </c>
      <c r="E40" s="384">
        <v>0</v>
      </c>
      <c r="F40" s="384">
        <v>0</v>
      </c>
      <c r="G40" s="384">
        <v>0</v>
      </c>
      <c r="H40" s="384">
        <v>0</v>
      </c>
      <c r="I40" s="384">
        <v>0</v>
      </c>
      <c r="J40" s="384">
        <v>0</v>
      </c>
    </row>
    <row r="41" spans="1:10" ht="15.75">
      <c r="A41" s="145"/>
      <c r="B41" s="174">
        <v>551</v>
      </c>
      <c r="C41" s="189" t="s">
        <v>61</v>
      </c>
      <c r="D41" s="383">
        <v>0</v>
      </c>
      <c r="E41" s="384">
        <v>0</v>
      </c>
      <c r="F41" s="384">
        <v>0</v>
      </c>
      <c r="G41" s="384">
        <v>0</v>
      </c>
      <c r="H41" s="384">
        <v>0</v>
      </c>
      <c r="I41" s="384">
        <v>0</v>
      </c>
      <c r="J41" s="384">
        <v>0</v>
      </c>
    </row>
    <row r="42" spans="1:13" ht="15.75">
      <c r="A42" s="145"/>
      <c r="B42" s="171">
        <v>65</v>
      </c>
      <c r="C42" s="189" t="s">
        <v>24</v>
      </c>
      <c r="D42" s="393">
        <v>222.951937</v>
      </c>
      <c r="E42" s="394">
        <v>0</v>
      </c>
      <c r="F42" s="394">
        <v>0</v>
      </c>
      <c r="G42" s="394">
        <v>0.215249</v>
      </c>
      <c r="H42" s="394">
        <v>0</v>
      </c>
      <c r="I42" s="394">
        <v>1.7536880000000001</v>
      </c>
      <c r="J42" s="394">
        <v>220.98299999999998</v>
      </c>
      <c r="K42" s="215"/>
      <c r="L42" s="215"/>
      <c r="M42" s="215"/>
    </row>
    <row r="43" spans="1:10" ht="15.75">
      <c r="A43" s="145"/>
      <c r="B43" s="174">
        <v>651</v>
      </c>
      <c r="C43" s="190" t="s">
        <v>15</v>
      </c>
      <c r="D43" s="383">
        <v>187</v>
      </c>
      <c r="E43" s="384">
        <v>0</v>
      </c>
      <c r="F43" s="384">
        <v>0</v>
      </c>
      <c r="G43" s="384">
        <v>0</v>
      </c>
      <c r="H43" s="384">
        <v>0</v>
      </c>
      <c r="I43" s="384">
        <v>0</v>
      </c>
      <c r="J43" s="384">
        <v>187</v>
      </c>
    </row>
    <row r="44" spans="1:10" ht="15.75">
      <c r="A44" s="145"/>
      <c r="B44" s="174">
        <v>652</v>
      </c>
      <c r="C44" s="189" t="s">
        <v>61</v>
      </c>
      <c r="D44" s="383">
        <v>36</v>
      </c>
      <c r="E44" s="384">
        <v>0</v>
      </c>
      <c r="F44" s="384">
        <v>0</v>
      </c>
      <c r="G44" s="384">
        <v>0.215249</v>
      </c>
      <c r="H44" s="384">
        <v>0</v>
      </c>
      <c r="I44" s="384">
        <v>1.7536880000000001</v>
      </c>
      <c r="J44" s="384">
        <v>34</v>
      </c>
    </row>
    <row r="45" spans="1:10" ht="15.75">
      <c r="A45" s="24"/>
      <c r="B45" s="174">
        <v>655</v>
      </c>
      <c r="C45" s="190" t="s">
        <v>72</v>
      </c>
      <c r="D45" s="383">
        <v>14</v>
      </c>
      <c r="E45" s="384">
        <v>0</v>
      </c>
      <c r="F45" s="384">
        <v>0</v>
      </c>
      <c r="G45" s="384">
        <v>0</v>
      </c>
      <c r="H45" s="384">
        <v>0</v>
      </c>
      <c r="I45" s="384">
        <v>1.577158877363467</v>
      </c>
      <c r="J45" s="384">
        <v>12</v>
      </c>
    </row>
    <row r="46" spans="1:10" ht="15.75">
      <c r="A46" s="145"/>
      <c r="B46" s="174">
        <v>657</v>
      </c>
      <c r="C46" s="190" t="s">
        <v>25</v>
      </c>
      <c r="D46" s="383" t="s">
        <v>63</v>
      </c>
      <c r="E46" s="384" t="s">
        <v>63</v>
      </c>
      <c r="F46" s="384" t="s">
        <v>63</v>
      </c>
      <c r="G46" s="384" t="s">
        <v>63</v>
      </c>
      <c r="H46" s="384" t="s">
        <v>63</v>
      </c>
      <c r="I46" s="384" t="s">
        <v>63</v>
      </c>
      <c r="J46" s="384" t="s">
        <v>63</v>
      </c>
    </row>
    <row r="47" spans="1:39" ht="15.75">
      <c r="A47" s="24"/>
      <c r="B47" s="171">
        <v>70</v>
      </c>
      <c r="C47" s="189" t="s">
        <v>56</v>
      </c>
      <c r="D47" s="393">
        <v>78.763792</v>
      </c>
      <c r="E47" s="394">
        <v>0</v>
      </c>
      <c r="F47" s="394">
        <v>58.923792</v>
      </c>
      <c r="G47" s="394">
        <v>0</v>
      </c>
      <c r="H47" s="394">
        <v>0</v>
      </c>
      <c r="I47" s="394">
        <v>0</v>
      </c>
      <c r="J47" s="394">
        <v>19.84</v>
      </c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</row>
    <row r="48" spans="1:10" ht="15.75">
      <c r="A48" s="145"/>
      <c r="B48" s="196">
        <v>701</v>
      </c>
      <c r="C48" s="190" t="s">
        <v>15</v>
      </c>
      <c r="D48" s="395">
        <v>0</v>
      </c>
      <c r="E48" s="396">
        <v>0</v>
      </c>
      <c r="F48" s="396">
        <v>0</v>
      </c>
      <c r="G48" s="396">
        <v>0</v>
      </c>
      <c r="H48" s="396">
        <v>0</v>
      </c>
      <c r="I48" s="396">
        <v>0</v>
      </c>
      <c r="J48" s="396">
        <v>0</v>
      </c>
    </row>
    <row r="49" spans="1:10" ht="16.5" thickBot="1">
      <c r="A49" s="145"/>
      <c r="B49" s="182">
        <v>702</v>
      </c>
      <c r="C49" s="183" t="s">
        <v>61</v>
      </c>
      <c r="D49" s="379">
        <v>78.763792</v>
      </c>
      <c r="E49" s="380">
        <v>0</v>
      </c>
      <c r="F49" s="380">
        <v>58.923792</v>
      </c>
      <c r="G49" s="380">
        <v>0</v>
      </c>
      <c r="H49" s="380">
        <v>0</v>
      </c>
      <c r="I49" s="380">
        <v>0</v>
      </c>
      <c r="J49" s="380">
        <v>19.84</v>
      </c>
    </row>
    <row r="50" spans="1:10" ht="15.75">
      <c r="A50" s="109" t="s">
        <v>57</v>
      </c>
      <c r="B50" s="109"/>
      <c r="C50" s="115"/>
      <c r="D50" s="145"/>
      <c r="E50" s="145"/>
      <c r="F50" s="145"/>
      <c r="G50" s="145"/>
      <c r="H50" s="145"/>
      <c r="I50" s="145"/>
      <c r="J50" s="145"/>
    </row>
    <row r="51" spans="1:10" ht="15.75">
      <c r="A51" s="24" t="s">
        <v>27</v>
      </c>
      <c r="B51" s="26"/>
      <c r="C51" s="82"/>
      <c r="D51" s="117"/>
      <c r="E51" s="145"/>
      <c r="F51" s="145"/>
      <c r="G51" s="145"/>
      <c r="H51" s="145"/>
      <c r="I51" s="145"/>
      <c r="J51" s="145"/>
    </row>
    <row r="52" spans="1:10" ht="16.5" thickBot="1">
      <c r="A52" s="145"/>
      <c r="B52" s="25"/>
      <c r="C52" s="83"/>
      <c r="D52" s="145"/>
      <c r="E52" s="145"/>
      <c r="F52" s="145"/>
      <c r="G52" s="145"/>
      <c r="H52" s="145"/>
      <c r="I52" s="145"/>
      <c r="J52" s="145"/>
    </row>
    <row r="53" spans="1:10" ht="15.75">
      <c r="A53" s="24"/>
      <c r="B53" s="177">
        <v>45</v>
      </c>
      <c r="C53" s="84" t="s">
        <v>28</v>
      </c>
      <c r="D53" s="397">
        <v>0.2560000000000002</v>
      </c>
      <c r="E53" s="398">
        <v>0</v>
      </c>
      <c r="F53" s="398">
        <v>0</v>
      </c>
      <c r="G53" s="398">
        <v>0</v>
      </c>
      <c r="H53" s="398">
        <v>0</v>
      </c>
      <c r="I53" s="398">
        <v>0</v>
      </c>
      <c r="J53" s="398">
        <v>0.2560000000000002</v>
      </c>
    </row>
    <row r="54" spans="1:10" ht="15.75">
      <c r="A54" s="145"/>
      <c r="B54" s="171">
        <v>80</v>
      </c>
      <c r="C54" s="199" t="s">
        <v>29</v>
      </c>
      <c r="D54" s="200">
        <v>0.7030730146540235</v>
      </c>
      <c r="E54" s="201">
        <v>0</v>
      </c>
      <c r="F54" s="201">
        <v>0</v>
      </c>
      <c r="G54" s="201">
        <v>0</v>
      </c>
      <c r="H54" s="201">
        <v>0</v>
      </c>
      <c r="I54" s="217">
        <v>0</v>
      </c>
      <c r="J54" s="201">
        <v>0.8784451255426245</v>
      </c>
    </row>
    <row r="55" spans="1:10" ht="16.5" thickBot="1">
      <c r="A55" s="145"/>
      <c r="B55" s="147">
        <v>90</v>
      </c>
      <c r="C55" s="202" t="s">
        <v>30</v>
      </c>
      <c r="D55" s="399">
        <v>1.235450385942017</v>
      </c>
      <c r="E55" s="400">
        <v>0</v>
      </c>
      <c r="F55" s="400">
        <v>0.924249832557162</v>
      </c>
      <c r="G55" s="400">
        <v>0</v>
      </c>
      <c r="H55" s="400">
        <v>0</v>
      </c>
      <c r="I55" s="400">
        <v>0</v>
      </c>
      <c r="J55" s="400">
        <v>0.311200553384855</v>
      </c>
    </row>
    <row r="56" spans="1:10" ht="15.75">
      <c r="A56" s="255"/>
      <c r="B56" s="148"/>
      <c r="C56" s="256" t="s">
        <v>31</v>
      </c>
      <c r="D56" s="203"/>
      <c r="E56" s="203"/>
      <c r="F56" s="203"/>
      <c r="G56" s="203"/>
      <c r="H56" s="203"/>
      <c r="I56" s="203"/>
      <c r="J56" s="203"/>
    </row>
    <row r="57" spans="1:10" ht="15.75">
      <c r="A57" s="257"/>
      <c r="B57" s="258"/>
      <c r="C57" s="259" t="s">
        <v>91</v>
      </c>
      <c r="D57" s="364">
        <v>63937</v>
      </c>
      <c r="E57" s="375">
        <v>63937</v>
      </c>
      <c r="F57" s="375">
        <v>63937</v>
      </c>
      <c r="G57" s="375">
        <v>63937</v>
      </c>
      <c r="H57" s="375">
        <v>63937</v>
      </c>
      <c r="I57" s="375">
        <v>63937</v>
      </c>
      <c r="J57" s="375">
        <v>63937</v>
      </c>
    </row>
    <row r="58" spans="1:10" ht="15.75">
      <c r="A58" s="255"/>
      <c r="B58" s="148"/>
      <c r="C58" s="260" t="s">
        <v>96</v>
      </c>
      <c r="D58" s="203"/>
      <c r="E58" s="203"/>
      <c r="F58" s="203"/>
      <c r="G58" s="203"/>
      <c r="H58" s="203"/>
      <c r="I58" s="203"/>
      <c r="J58" s="203"/>
    </row>
    <row r="59" spans="1:10" ht="15.75">
      <c r="A59" s="24"/>
      <c r="E59" s="205"/>
      <c r="F59" s="24"/>
      <c r="G59" s="206"/>
      <c r="H59" s="206"/>
      <c r="I59" s="206"/>
      <c r="J59" s="206"/>
    </row>
    <row r="60" spans="3:4" ht="15.75">
      <c r="C60" s="136"/>
      <c r="D60" s="136"/>
    </row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</sheetData>
  <sheetProtection/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93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2:BR116"/>
  <sheetViews>
    <sheetView zoomScalePageLayoutView="0" workbookViewId="0" topLeftCell="A1">
      <selection activeCell="A1" sqref="A1"/>
    </sheetView>
  </sheetViews>
  <sheetFormatPr defaultColWidth="8.8515625" defaultRowHeight="19.5" customHeight="1"/>
  <cols>
    <col min="1" max="1" width="2.140625" style="440" customWidth="1"/>
    <col min="2" max="2" width="4.8515625" style="478" customWidth="1"/>
    <col min="3" max="3" width="36.421875" style="440" customWidth="1"/>
    <col min="4" max="4" width="9.8515625" style="440" customWidth="1"/>
    <col min="5" max="5" width="12.8515625" style="440" customWidth="1"/>
    <col min="6" max="6" width="14.28125" style="440" customWidth="1"/>
    <col min="7" max="7" width="8.28125" style="440" customWidth="1"/>
    <col min="8" max="8" width="7.421875" style="440" customWidth="1"/>
    <col min="9" max="9" width="11.8515625" style="440" customWidth="1"/>
    <col min="10" max="10" width="10.7109375" style="257" customWidth="1"/>
    <col min="11" max="11" width="8.57421875" style="257" customWidth="1"/>
    <col min="12" max="70" width="8.8515625" style="257" customWidth="1"/>
    <col min="71" max="16384" width="8.8515625" style="440" customWidth="1"/>
  </cols>
  <sheetData>
    <row r="2" spans="2:9" ht="15.75">
      <c r="B2" s="441"/>
      <c r="F2" s="257"/>
      <c r="G2" s="257"/>
      <c r="H2" s="257"/>
      <c r="I2" s="257"/>
    </row>
    <row r="3" spans="1:70" s="287" customFormat="1" ht="18.75">
      <c r="A3" s="442"/>
      <c r="B3" s="261" t="s">
        <v>0</v>
      </c>
      <c r="C3" s="288"/>
      <c r="D3" s="288"/>
      <c r="E3" s="288"/>
      <c r="F3" s="264"/>
      <c r="G3" s="288"/>
      <c r="H3" s="288"/>
      <c r="I3" s="288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/>
      <c r="BE3" s="257"/>
      <c r="BF3" s="257"/>
      <c r="BG3" s="257"/>
      <c r="BH3" s="257"/>
      <c r="BI3" s="257"/>
      <c r="BJ3" s="257"/>
      <c r="BK3" s="257"/>
      <c r="BL3" s="257"/>
      <c r="BM3" s="257"/>
      <c r="BN3" s="257"/>
      <c r="BO3" s="257"/>
      <c r="BP3" s="257"/>
      <c r="BQ3" s="257"/>
      <c r="BR3" s="257"/>
    </row>
    <row r="4" spans="2:70" s="287" customFormat="1" ht="15.75">
      <c r="B4" s="262"/>
      <c r="C4" s="289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</row>
    <row r="5" spans="1:70" s="287" customFormat="1" ht="12.75">
      <c r="A5" s="265"/>
      <c r="B5" s="263"/>
      <c r="C5" s="263"/>
      <c r="D5" s="264"/>
      <c r="E5" s="264"/>
      <c r="F5" s="265"/>
      <c r="G5" s="263"/>
      <c r="H5" s="263"/>
      <c r="I5" s="263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7"/>
      <c r="BI5" s="257"/>
      <c r="BJ5" s="257"/>
      <c r="BK5" s="257"/>
      <c r="BL5" s="257"/>
      <c r="BM5" s="257"/>
      <c r="BN5" s="257"/>
      <c r="BO5" s="257"/>
      <c r="BP5" s="257"/>
      <c r="BQ5" s="257"/>
      <c r="BR5" s="257"/>
    </row>
    <row r="6" spans="1:70" s="287" customFormat="1" ht="15">
      <c r="A6" s="268"/>
      <c r="B6" s="266" t="s">
        <v>1</v>
      </c>
      <c r="C6" s="267"/>
      <c r="D6" s="302" t="s">
        <v>86</v>
      </c>
      <c r="E6" s="268"/>
      <c r="F6" s="267"/>
      <c r="G6" s="267"/>
      <c r="H6" s="304" t="s">
        <v>106</v>
      </c>
      <c r="I6" s="270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</row>
    <row r="7" spans="1:9" ht="16.5" thickBot="1">
      <c r="A7" s="267"/>
      <c r="B7" s="266"/>
      <c r="C7" s="255"/>
      <c r="D7" s="268"/>
      <c r="E7" s="268"/>
      <c r="F7" s="268"/>
      <c r="G7" s="267"/>
      <c r="H7" s="267"/>
      <c r="I7" s="267"/>
    </row>
    <row r="8" spans="1:70" s="285" customFormat="1" ht="15">
      <c r="A8" s="255"/>
      <c r="B8" s="271" t="s">
        <v>2</v>
      </c>
      <c r="C8" s="271"/>
      <c r="D8" s="290"/>
      <c r="E8" s="274" t="s">
        <v>33</v>
      </c>
      <c r="F8" s="271"/>
      <c r="G8" s="275"/>
      <c r="H8" s="271"/>
      <c r="I8" s="272" t="s">
        <v>34</v>
      </c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7"/>
      <c r="BR8" s="257"/>
    </row>
    <row r="9" spans="1:70" s="285" customFormat="1" ht="15">
      <c r="A9" s="255"/>
      <c r="B9" s="276" t="s">
        <v>4</v>
      </c>
      <c r="C9" s="276"/>
      <c r="D9" s="291" t="s">
        <v>68</v>
      </c>
      <c r="E9" s="278"/>
      <c r="F9" s="276" t="s">
        <v>35</v>
      </c>
      <c r="G9" s="164" t="s">
        <v>36</v>
      </c>
      <c r="H9" s="276" t="s">
        <v>37</v>
      </c>
      <c r="I9" s="277" t="s">
        <v>39</v>
      </c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</row>
    <row r="10" spans="1:70" s="285" customFormat="1" ht="15">
      <c r="A10" s="255"/>
      <c r="B10" s="276" t="s">
        <v>5</v>
      </c>
      <c r="C10" s="276"/>
      <c r="D10" s="291"/>
      <c r="E10" s="278" t="s">
        <v>40</v>
      </c>
      <c r="F10" s="276"/>
      <c r="G10" s="164"/>
      <c r="H10" s="276"/>
      <c r="I10" s="277" t="s">
        <v>41</v>
      </c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257"/>
      <c r="BK10" s="257"/>
      <c r="BL10" s="257"/>
      <c r="BM10" s="257"/>
      <c r="BN10" s="257"/>
      <c r="BO10" s="257"/>
      <c r="BP10" s="257"/>
      <c r="BQ10" s="257"/>
      <c r="BR10" s="257"/>
    </row>
    <row r="11" spans="1:70" s="285" customFormat="1" ht="15.75" thickBot="1">
      <c r="A11" s="255"/>
      <c r="B11" s="279" t="s">
        <v>6</v>
      </c>
      <c r="C11" s="280" t="s">
        <v>7</v>
      </c>
      <c r="D11" s="292">
        <v>5100</v>
      </c>
      <c r="E11" s="282">
        <v>5111</v>
      </c>
      <c r="F11" s="280">
        <v>5112</v>
      </c>
      <c r="G11" s="283">
        <v>5113</v>
      </c>
      <c r="H11" s="280">
        <v>5115</v>
      </c>
      <c r="I11" s="281" t="s">
        <v>42</v>
      </c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7"/>
      <c r="BP11" s="257"/>
      <c r="BQ11" s="257"/>
      <c r="BR11" s="257"/>
    </row>
    <row r="12" spans="1:70" s="285" customFormat="1" ht="15">
      <c r="A12" s="255"/>
      <c r="B12" s="164"/>
      <c r="C12" s="164"/>
      <c r="D12" s="164"/>
      <c r="E12" s="164"/>
      <c r="F12" s="164"/>
      <c r="G12" s="164"/>
      <c r="H12" s="164"/>
      <c r="I12" s="164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7"/>
      <c r="BG12" s="257"/>
      <c r="BH12" s="257"/>
      <c r="BI12" s="257"/>
      <c r="BJ12" s="257"/>
      <c r="BK12" s="257"/>
      <c r="BL12" s="257"/>
      <c r="BM12" s="257"/>
      <c r="BN12" s="257"/>
      <c r="BO12" s="257"/>
      <c r="BP12" s="257"/>
      <c r="BQ12" s="257"/>
      <c r="BR12" s="257"/>
    </row>
    <row r="13" spans="1:70" s="285" customFormat="1" ht="15">
      <c r="A13" s="268" t="s">
        <v>8</v>
      </c>
      <c r="B13" s="148"/>
      <c r="C13" s="255"/>
      <c r="D13" s="164"/>
      <c r="E13" s="164"/>
      <c r="F13" s="164"/>
      <c r="G13" s="257"/>
      <c r="H13" s="257"/>
      <c r="I13" s="164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  <c r="BO13" s="257"/>
      <c r="BP13" s="257"/>
      <c r="BQ13" s="257"/>
      <c r="BR13" s="257"/>
    </row>
    <row r="14" spans="1:70" s="443" customFormat="1" ht="15.75" thickBot="1">
      <c r="A14" s="267"/>
      <c r="B14" s="148"/>
      <c r="C14" s="255"/>
      <c r="D14" s="164"/>
      <c r="E14" s="164"/>
      <c r="F14" s="164"/>
      <c r="G14" s="164"/>
      <c r="H14" s="164"/>
      <c r="I14" s="164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</row>
    <row r="15" spans="1:70" s="445" customFormat="1" ht="14.25">
      <c r="A15" s="359"/>
      <c r="B15" s="349"/>
      <c r="C15" s="350" t="s">
        <v>9</v>
      </c>
      <c r="D15" s="350">
        <v>2081.6490000000003</v>
      </c>
      <c r="E15" s="350">
        <v>1421.189</v>
      </c>
      <c r="F15" s="350">
        <v>629.739</v>
      </c>
      <c r="G15" s="350">
        <v>21.771</v>
      </c>
      <c r="H15" s="350">
        <v>7.077</v>
      </c>
      <c r="I15" s="444">
        <v>1.873</v>
      </c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</row>
    <row r="16" spans="1:70" s="287" customFormat="1" ht="14.25">
      <c r="A16" s="268"/>
      <c r="B16" s="276"/>
      <c r="C16" s="352" t="s">
        <v>10</v>
      </c>
      <c r="D16" s="353">
        <v>30.74619208137394</v>
      </c>
      <c r="E16" s="353">
        <v>33.22069056262045</v>
      </c>
      <c r="F16" s="353">
        <v>25.379911360103154</v>
      </c>
      <c r="G16" s="354">
        <v>28.986266133847778</v>
      </c>
      <c r="H16" s="354">
        <v>20.59912392256606</v>
      </c>
      <c r="I16" s="354">
        <v>16.198611852642816</v>
      </c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</row>
    <row r="17" spans="1:70" s="287" customFormat="1" ht="15" thickBot="1">
      <c r="A17" s="268"/>
      <c r="B17" s="279"/>
      <c r="C17" s="355" t="s">
        <v>11</v>
      </c>
      <c r="D17" s="356">
        <v>6400.277999999999</v>
      </c>
      <c r="E17" s="356">
        <v>4721.288</v>
      </c>
      <c r="F17" s="356">
        <v>1598.272</v>
      </c>
      <c r="G17" s="357">
        <v>63.106</v>
      </c>
      <c r="H17" s="357">
        <v>14.578</v>
      </c>
      <c r="I17" s="446">
        <v>3.034</v>
      </c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</row>
    <row r="18" spans="1:70" s="287" customFormat="1" ht="14.25">
      <c r="A18" s="268"/>
      <c r="B18" s="164"/>
      <c r="C18" s="268"/>
      <c r="D18" s="361"/>
      <c r="E18" s="361"/>
      <c r="F18" s="361"/>
      <c r="G18" s="362"/>
      <c r="H18" s="362"/>
      <c r="I18" s="362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7"/>
      <c r="BO18" s="257"/>
      <c r="BP18" s="257"/>
      <c r="BQ18" s="257"/>
      <c r="BR18" s="257"/>
    </row>
    <row r="19" spans="1:70" s="447" customFormat="1" ht="14.25">
      <c r="A19" s="165" t="s">
        <v>65</v>
      </c>
      <c r="B19" s="165"/>
      <c r="C19" s="165"/>
      <c r="D19" s="293"/>
      <c r="E19" s="293"/>
      <c r="F19" s="293"/>
      <c r="G19" s="293"/>
      <c r="H19" s="293"/>
      <c r="I19" s="293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</row>
    <row r="20" spans="1:70" s="447" customFormat="1" ht="14.25">
      <c r="A20" s="165"/>
      <c r="B20" s="165"/>
      <c r="C20" s="165"/>
      <c r="D20" s="293"/>
      <c r="E20" s="293"/>
      <c r="F20" s="293"/>
      <c r="G20" s="293"/>
      <c r="H20" s="293"/>
      <c r="I20" s="294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</row>
    <row r="21" spans="1:70" s="447" customFormat="1" ht="14.25">
      <c r="A21" s="165"/>
      <c r="B21" s="165"/>
      <c r="C21" s="165"/>
      <c r="D21" s="293"/>
      <c r="E21" s="293"/>
      <c r="F21" s="293"/>
      <c r="G21" s="293"/>
      <c r="H21" s="293"/>
      <c r="I21" s="293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</row>
    <row r="22" spans="1:70" s="447" customFormat="1" ht="15" thickBot="1">
      <c r="A22" s="165"/>
      <c r="B22" s="165"/>
      <c r="C22" s="165"/>
      <c r="D22" s="293"/>
      <c r="E22" s="293"/>
      <c r="F22" s="293"/>
      <c r="G22" s="293"/>
      <c r="H22" s="293"/>
      <c r="I22" s="294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  <c r="BJ22" s="257"/>
      <c r="BK22" s="257"/>
      <c r="BL22" s="257"/>
      <c r="BM22" s="257"/>
      <c r="BN22" s="257"/>
      <c r="BO22" s="257"/>
      <c r="BP22" s="257"/>
      <c r="BQ22" s="257"/>
      <c r="BR22" s="257"/>
    </row>
    <row r="23" spans="1:70" s="287" customFormat="1" ht="15" thickBot="1">
      <c r="A23" s="268"/>
      <c r="B23" s="448">
        <v>12</v>
      </c>
      <c r="C23" s="52" t="s">
        <v>12</v>
      </c>
      <c r="D23" s="449">
        <v>6582.3638</v>
      </c>
      <c r="E23" s="405">
        <v>4721.288</v>
      </c>
      <c r="F23" s="405">
        <v>1598.272</v>
      </c>
      <c r="G23" s="405">
        <v>63.106</v>
      </c>
      <c r="H23" s="405">
        <v>14.578</v>
      </c>
      <c r="I23" s="405">
        <v>185.1198</v>
      </c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7"/>
      <c r="BR23" s="257"/>
    </row>
    <row r="24" spans="1:70" s="287" customFormat="1" ht="14.25">
      <c r="A24" s="268"/>
      <c r="B24" s="450">
        <v>20</v>
      </c>
      <c r="C24" s="56" t="s">
        <v>13</v>
      </c>
      <c r="D24" s="408">
        <v>1920.341216</v>
      </c>
      <c r="E24" s="451">
        <v>920.7</v>
      </c>
      <c r="F24" s="451">
        <v>228.6</v>
      </c>
      <c r="G24" s="451">
        <v>628</v>
      </c>
      <c r="H24" s="451">
        <v>34.7</v>
      </c>
      <c r="I24" s="408">
        <v>108.341216</v>
      </c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  <c r="BJ24" s="257"/>
      <c r="BK24" s="257"/>
      <c r="BL24" s="257"/>
      <c r="BM24" s="257"/>
      <c r="BN24" s="257"/>
      <c r="BO24" s="257"/>
      <c r="BP24" s="257"/>
      <c r="BQ24" s="257"/>
      <c r="BR24" s="257"/>
    </row>
    <row r="25" spans="1:70" s="285" customFormat="1" ht="15.75" thickBot="1">
      <c r="A25" s="255"/>
      <c r="B25" s="452">
        <v>25</v>
      </c>
      <c r="C25" s="60" t="s">
        <v>71</v>
      </c>
      <c r="D25" s="416">
        <v>514.64581</v>
      </c>
      <c r="E25" s="417">
        <v>314.5</v>
      </c>
      <c r="F25" s="417">
        <v>84.2</v>
      </c>
      <c r="G25" s="417">
        <v>55.7</v>
      </c>
      <c r="H25" s="417">
        <v>19.7</v>
      </c>
      <c r="I25" s="453">
        <v>40.545809999999996</v>
      </c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</row>
    <row r="26" spans="1:70" s="285" customFormat="1" ht="15">
      <c r="A26" s="255"/>
      <c r="B26" s="454">
        <v>100</v>
      </c>
      <c r="C26" s="71" t="s">
        <v>14</v>
      </c>
      <c r="D26" s="408">
        <v>548.78</v>
      </c>
      <c r="E26" s="455">
        <v>361.775</v>
      </c>
      <c r="F26" s="455">
        <v>155.477</v>
      </c>
      <c r="G26" s="455">
        <v>25.246</v>
      </c>
      <c r="H26" s="455">
        <v>1.026</v>
      </c>
      <c r="I26" s="408">
        <v>5.256</v>
      </c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  <c r="BJ26" s="257"/>
      <c r="BK26" s="257"/>
      <c r="BL26" s="257"/>
      <c r="BM26" s="257"/>
      <c r="BN26" s="257"/>
      <c r="BO26" s="257"/>
      <c r="BP26" s="257"/>
      <c r="BQ26" s="257"/>
      <c r="BR26" s="257"/>
    </row>
    <row r="27" spans="1:70" s="285" customFormat="1" ht="15">
      <c r="A27" s="255"/>
      <c r="B27" s="456">
        <v>102</v>
      </c>
      <c r="C27" s="179" t="s">
        <v>15</v>
      </c>
      <c r="D27" s="457">
        <v>499.40908662977375</v>
      </c>
      <c r="E27" s="409">
        <v>339.9656244680851</v>
      </c>
      <c r="F27" s="410">
        <v>150.30264659270998</v>
      </c>
      <c r="G27" s="410">
        <v>4.174713358693221</v>
      </c>
      <c r="H27" s="410">
        <v>0.4768755292823756</v>
      </c>
      <c r="I27" s="402">
        <v>4.489226681003034</v>
      </c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</row>
    <row r="28" spans="1:70" s="285" customFormat="1" ht="15.75" thickBot="1">
      <c r="A28" s="255"/>
      <c r="B28" s="458">
        <v>103</v>
      </c>
      <c r="C28" s="183" t="s">
        <v>61</v>
      </c>
      <c r="D28" s="416">
        <v>49.37091337022629</v>
      </c>
      <c r="E28" s="459">
        <v>21.809375531914895</v>
      </c>
      <c r="F28" s="459">
        <v>5.1743534072900275</v>
      </c>
      <c r="G28" s="459">
        <v>21.071286641306777</v>
      </c>
      <c r="H28" s="459">
        <v>0.5491244707176244</v>
      </c>
      <c r="I28" s="453">
        <v>0.7667733189969663</v>
      </c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</row>
    <row r="29" spans="1:70" s="285" customFormat="1" ht="15.75" thickBot="1">
      <c r="A29" s="255"/>
      <c r="B29" s="448">
        <v>991</v>
      </c>
      <c r="C29" s="70" t="s">
        <v>17</v>
      </c>
      <c r="D29" s="449">
        <v>9051.485016</v>
      </c>
      <c r="E29" s="405">
        <v>6003.762999999999</v>
      </c>
      <c r="F29" s="405">
        <v>1982.349</v>
      </c>
      <c r="G29" s="405">
        <v>716.352</v>
      </c>
      <c r="H29" s="405">
        <v>50.30400000000001</v>
      </c>
      <c r="I29" s="405">
        <v>298.717016</v>
      </c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</row>
    <row r="30" spans="1:70" s="285" customFormat="1" ht="15">
      <c r="A30" s="255"/>
      <c r="B30" s="450">
        <v>30</v>
      </c>
      <c r="C30" s="71" t="s">
        <v>18</v>
      </c>
      <c r="D30" s="408">
        <v>2033.4875279999999</v>
      </c>
      <c r="E30" s="451">
        <v>1661.7</v>
      </c>
      <c r="F30" s="451">
        <v>332.5</v>
      </c>
      <c r="G30" s="451">
        <v>6</v>
      </c>
      <c r="H30" s="451">
        <v>19.6</v>
      </c>
      <c r="I30" s="408">
        <v>13.687528</v>
      </c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57"/>
      <c r="BC30" s="257"/>
      <c r="BD30" s="257"/>
      <c r="BE30" s="257"/>
      <c r="BF30" s="257"/>
      <c r="BG30" s="257"/>
      <c r="BH30" s="257"/>
      <c r="BI30" s="257"/>
      <c r="BJ30" s="257"/>
      <c r="BK30" s="257"/>
      <c r="BL30" s="257"/>
      <c r="BM30" s="257"/>
      <c r="BN30" s="257"/>
      <c r="BO30" s="257"/>
      <c r="BP30" s="257"/>
      <c r="BQ30" s="257"/>
      <c r="BR30" s="257"/>
    </row>
    <row r="31" spans="1:70" s="285" customFormat="1" ht="15.75" thickBot="1">
      <c r="A31" s="255"/>
      <c r="B31" s="452">
        <v>35</v>
      </c>
      <c r="C31" s="60" t="s">
        <v>71</v>
      </c>
      <c r="D31" s="416">
        <v>2009.060558</v>
      </c>
      <c r="E31" s="417">
        <v>1651.2</v>
      </c>
      <c r="F31" s="417">
        <v>327.8</v>
      </c>
      <c r="G31" s="417">
        <v>4.1</v>
      </c>
      <c r="H31" s="417">
        <v>17.6</v>
      </c>
      <c r="I31" s="453">
        <v>8.360558000000001</v>
      </c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  <c r="BO31" s="257"/>
      <c r="BP31" s="257"/>
      <c r="BQ31" s="257"/>
      <c r="BR31" s="257"/>
    </row>
    <row r="32" spans="1:70" s="285" customFormat="1" ht="15">
      <c r="A32" s="255"/>
      <c r="B32" s="454">
        <v>40</v>
      </c>
      <c r="C32" s="71" t="s">
        <v>19</v>
      </c>
      <c r="D32" s="408">
        <v>538.433</v>
      </c>
      <c r="E32" s="451">
        <v>261.451</v>
      </c>
      <c r="F32" s="451">
        <v>232.586</v>
      </c>
      <c r="G32" s="451">
        <v>38.351</v>
      </c>
      <c r="H32" s="451">
        <v>0.832</v>
      </c>
      <c r="I32" s="408">
        <v>5.213</v>
      </c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  <c r="BN32" s="257"/>
      <c r="BO32" s="257"/>
      <c r="BP32" s="257"/>
      <c r="BQ32" s="257"/>
      <c r="BR32" s="257"/>
    </row>
    <row r="33" spans="1:70" s="285" customFormat="1" ht="15">
      <c r="A33" s="255"/>
      <c r="B33" s="456">
        <v>402</v>
      </c>
      <c r="C33" s="179" t="s">
        <v>15</v>
      </c>
      <c r="D33" s="457">
        <v>424.3634802163521</v>
      </c>
      <c r="E33" s="460">
        <v>217.06021022737752</v>
      </c>
      <c r="F33" s="460">
        <v>200.01883131201768</v>
      </c>
      <c r="G33" s="460">
        <v>2.828244837758112</v>
      </c>
      <c r="H33" s="460">
        <v>0.2461320670481756</v>
      </c>
      <c r="I33" s="402">
        <v>4.210061772150573</v>
      </c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  <c r="BO33" s="257"/>
      <c r="BP33" s="257"/>
      <c r="BQ33" s="257"/>
      <c r="BR33" s="257"/>
    </row>
    <row r="34" spans="1:70" s="285" customFormat="1" ht="15.75" thickBot="1">
      <c r="A34" s="255"/>
      <c r="B34" s="458">
        <v>403</v>
      </c>
      <c r="C34" s="183" t="s">
        <v>61</v>
      </c>
      <c r="D34" s="416">
        <v>114.06951978364796</v>
      </c>
      <c r="E34" s="417">
        <v>44.3907897726225</v>
      </c>
      <c r="F34" s="417">
        <v>32.56716868798233</v>
      </c>
      <c r="G34" s="417">
        <v>35.522755162241886</v>
      </c>
      <c r="H34" s="417">
        <v>0.5858679329518244</v>
      </c>
      <c r="I34" s="453">
        <v>1.0029382278494268</v>
      </c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E34" s="257"/>
      <c r="BF34" s="257"/>
      <c r="BG34" s="257"/>
      <c r="BH34" s="257"/>
      <c r="BI34" s="257"/>
      <c r="BJ34" s="257"/>
      <c r="BK34" s="257"/>
      <c r="BL34" s="257"/>
      <c r="BM34" s="257"/>
      <c r="BN34" s="257"/>
      <c r="BO34" s="257"/>
      <c r="BP34" s="257"/>
      <c r="BQ34" s="257"/>
      <c r="BR34" s="257"/>
    </row>
    <row r="35" spans="1:70" s="287" customFormat="1" ht="15" thickBot="1">
      <c r="A35" s="268"/>
      <c r="B35" s="461">
        <v>50</v>
      </c>
      <c r="C35" s="231" t="s">
        <v>20</v>
      </c>
      <c r="D35" s="404">
        <v>6479.563488</v>
      </c>
      <c r="E35" s="405">
        <v>4080.611999999999</v>
      </c>
      <c r="F35" s="405">
        <v>1417.263</v>
      </c>
      <c r="G35" s="405">
        <v>672</v>
      </c>
      <c r="H35" s="405">
        <v>29.872000000000007</v>
      </c>
      <c r="I35" s="405">
        <v>279.816488</v>
      </c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  <c r="BO35" s="257"/>
      <c r="BP35" s="257"/>
      <c r="BQ35" s="257"/>
      <c r="BR35" s="257"/>
    </row>
    <row r="36" spans="1:70" s="287" customFormat="1" ht="14.25">
      <c r="A36" s="268"/>
      <c r="B36" s="462">
        <v>51</v>
      </c>
      <c r="C36" s="228" t="s">
        <v>21</v>
      </c>
      <c r="D36" s="406">
        <v>19.0623</v>
      </c>
      <c r="E36" s="407">
        <v>4.9252</v>
      </c>
      <c r="F36" s="407">
        <v>5.7532</v>
      </c>
      <c r="G36" s="407">
        <v>2.3989</v>
      </c>
      <c r="H36" s="407">
        <v>0.429</v>
      </c>
      <c r="I36" s="408">
        <v>5.556</v>
      </c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257"/>
      <c r="BJ36" s="257"/>
      <c r="BK36" s="257"/>
      <c r="BL36" s="257"/>
      <c r="BM36" s="257"/>
      <c r="BN36" s="257"/>
      <c r="BO36" s="257"/>
      <c r="BP36" s="257"/>
      <c r="BQ36" s="257"/>
      <c r="BR36" s="257"/>
    </row>
    <row r="37" spans="1:70" s="287" customFormat="1" ht="15">
      <c r="A37" s="268"/>
      <c r="B37" s="452">
        <v>511</v>
      </c>
      <c r="C37" s="190" t="s">
        <v>15</v>
      </c>
      <c r="D37" s="409">
        <v>10.7</v>
      </c>
      <c r="E37" s="410">
        <v>3.5252000000000003</v>
      </c>
      <c r="F37" s="410">
        <v>2.3531999999999997</v>
      </c>
      <c r="G37" s="410">
        <v>2.2988999999999997</v>
      </c>
      <c r="H37" s="410">
        <v>0.36669999999999997</v>
      </c>
      <c r="I37" s="402">
        <v>2.1560000000000006</v>
      </c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7"/>
      <c r="BJ37" s="257"/>
      <c r="BK37" s="257"/>
      <c r="BL37" s="257"/>
      <c r="BM37" s="257"/>
      <c r="BN37" s="257"/>
      <c r="BO37" s="257"/>
      <c r="BP37" s="257"/>
      <c r="BQ37" s="257"/>
      <c r="BR37" s="257"/>
    </row>
    <row r="38" spans="1:70" s="287" customFormat="1" ht="15">
      <c r="A38" s="268"/>
      <c r="B38" s="452">
        <v>513</v>
      </c>
      <c r="C38" s="189" t="s">
        <v>61</v>
      </c>
      <c r="D38" s="409">
        <v>8.3623</v>
      </c>
      <c r="E38" s="410">
        <v>1.4</v>
      </c>
      <c r="F38" s="410">
        <v>3.4</v>
      </c>
      <c r="G38" s="410">
        <v>0.1</v>
      </c>
      <c r="H38" s="410">
        <v>0.0623</v>
      </c>
      <c r="I38" s="402">
        <v>3.4</v>
      </c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7"/>
      <c r="BP38" s="257"/>
      <c r="BQ38" s="257"/>
      <c r="BR38" s="257"/>
    </row>
    <row r="39" spans="1:70" s="287" customFormat="1" ht="14.25">
      <c r="A39" s="268"/>
      <c r="B39" s="450">
        <v>53</v>
      </c>
      <c r="C39" s="76" t="s">
        <v>22</v>
      </c>
      <c r="D39" s="402">
        <v>85.793</v>
      </c>
      <c r="E39" s="239">
        <v>55.82</v>
      </c>
      <c r="F39" s="239">
        <v>22.59</v>
      </c>
      <c r="G39" s="239">
        <v>7.383000000000001</v>
      </c>
      <c r="H39" s="401" t="s">
        <v>63</v>
      </c>
      <c r="I39" s="402">
        <v>0</v>
      </c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57"/>
      <c r="BJ39" s="257"/>
      <c r="BK39" s="257"/>
      <c r="BL39" s="257"/>
      <c r="BM39" s="257"/>
      <c r="BN39" s="257"/>
      <c r="BO39" s="257"/>
      <c r="BP39" s="257"/>
      <c r="BQ39" s="257"/>
      <c r="BR39" s="257"/>
    </row>
    <row r="40" spans="1:70" s="287" customFormat="1" ht="14.25">
      <c r="A40" s="268"/>
      <c r="B40" s="450">
        <v>55</v>
      </c>
      <c r="C40" s="76" t="s">
        <v>23</v>
      </c>
      <c r="D40" s="402">
        <v>661.069699999999</v>
      </c>
      <c r="E40" s="239">
        <v>296.86679999999905</v>
      </c>
      <c r="F40" s="239">
        <v>154.9197999999999</v>
      </c>
      <c r="G40" s="239">
        <v>179.86609999999996</v>
      </c>
      <c r="H40" s="239">
        <v>29.41700000000001</v>
      </c>
      <c r="I40" s="402">
        <v>0</v>
      </c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257"/>
      <c r="BQ40" s="257"/>
      <c r="BR40" s="257"/>
    </row>
    <row r="41" spans="1:70" s="287" customFormat="1" ht="15">
      <c r="A41" s="268"/>
      <c r="B41" s="450">
        <v>56</v>
      </c>
      <c r="C41" s="190" t="s">
        <v>15</v>
      </c>
      <c r="D41" s="409">
        <v>361.2737409533545</v>
      </c>
      <c r="E41" s="410">
        <v>204</v>
      </c>
      <c r="F41" s="410">
        <v>132.92601563162356</v>
      </c>
      <c r="G41" s="410">
        <v>15.645240927072079</v>
      </c>
      <c r="H41" s="410">
        <v>8.702484394658875</v>
      </c>
      <c r="I41" s="402">
        <v>0</v>
      </c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257"/>
      <c r="BO41" s="257"/>
      <c r="BP41" s="257"/>
      <c r="BQ41" s="257"/>
      <c r="BR41" s="257"/>
    </row>
    <row r="42" spans="1:70" s="287" customFormat="1" ht="15">
      <c r="A42" s="268"/>
      <c r="B42" s="452">
        <v>551</v>
      </c>
      <c r="C42" s="189" t="s">
        <v>61</v>
      </c>
      <c r="D42" s="409">
        <v>299.7959590466444</v>
      </c>
      <c r="E42" s="410">
        <v>92.86679999999905</v>
      </c>
      <c r="F42" s="410">
        <v>21.99378436837634</v>
      </c>
      <c r="G42" s="410">
        <v>164.22085907292788</v>
      </c>
      <c r="H42" s="410">
        <v>20.714515605341134</v>
      </c>
      <c r="I42" s="402">
        <v>0</v>
      </c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7"/>
      <c r="BC42" s="257"/>
      <c r="BD42" s="257"/>
      <c r="BE42" s="257"/>
      <c r="BF42" s="257"/>
      <c r="BG42" s="257"/>
      <c r="BH42" s="257"/>
      <c r="BI42" s="257"/>
      <c r="BJ42" s="257"/>
      <c r="BK42" s="257"/>
      <c r="BL42" s="257"/>
      <c r="BM42" s="257"/>
      <c r="BN42" s="257"/>
      <c r="BO42" s="257"/>
      <c r="BP42" s="257"/>
      <c r="BQ42" s="257"/>
      <c r="BR42" s="257"/>
    </row>
    <row r="43" spans="1:70" s="285" customFormat="1" ht="15">
      <c r="A43" s="255"/>
      <c r="B43" s="450">
        <v>65</v>
      </c>
      <c r="C43" s="189" t="s">
        <v>24</v>
      </c>
      <c r="D43" s="402">
        <v>5649.022688</v>
      </c>
      <c r="E43" s="239">
        <v>3723</v>
      </c>
      <c r="F43" s="239">
        <v>1234</v>
      </c>
      <c r="G43" s="239">
        <v>482.352</v>
      </c>
      <c r="H43" s="411">
        <v>0.026</v>
      </c>
      <c r="I43" s="402">
        <v>209.644688</v>
      </c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257"/>
      <c r="BF43" s="257"/>
      <c r="BG43" s="257"/>
      <c r="BH43" s="257"/>
      <c r="BI43" s="257"/>
      <c r="BJ43" s="257"/>
      <c r="BK43" s="257"/>
      <c r="BL43" s="257"/>
      <c r="BM43" s="257"/>
      <c r="BN43" s="257"/>
      <c r="BO43" s="257"/>
      <c r="BP43" s="257"/>
      <c r="BQ43" s="257"/>
      <c r="BR43" s="257"/>
    </row>
    <row r="44" spans="1:70" s="285" customFormat="1" ht="15">
      <c r="A44" s="255"/>
      <c r="B44" s="452">
        <v>651</v>
      </c>
      <c r="C44" s="190" t="s">
        <v>15</v>
      </c>
      <c r="D44" s="409">
        <v>4170.528756000547</v>
      </c>
      <c r="E44" s="410">
        <v>2903.5897020393404</v>
      </c>
      <c r="F44" s="410">
        <v>1058.8104508876436</v>
      </c>
      <c r="G44" s="410">
        <v>41.95628443411556</v>
      </c>
      <c r="H44" s="410">
        <v>0.007691627095255488</v>
      </c>
      <c r="I44" s="409">
        <v>166.16462701235204</v>
      </c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7"/>
      <c r="BC44" s="257"/>
      <c r="BD44" s="257"/>
      <c r="BE44" s="257"/>
      <c r="BF44" s="257"/>
      <c r="BG44" s="257"/>
      <c r="BH44" s="257"/>
      <c r="BI44" s="257"/>
      <c r="BJ44" s="257"/>
      <c r="BK44" s="257"/>
      <c r="BL44" s="257"/>
      <c r="BM44" s="257"/>
      <c r="BN44" s="257"/>
      <c r="BO44" s="257"/>
      <c r="BP44" s="257"/>
      <c r="BQ44" s="257"/>
      <c r="BR44" s="257"/>
    </row>
    <row r="45" spans="1:70" s="285" customFormat="1" ht="15">
      <c r="A45" s="255"/>
      <c r="B45" s="452">
        <v>652</v>
      </c>
      <c r="C45" s="189" t="s">
        <v>61</v>
      </c>
      <c r="D45" s="409">
        <v>1478.4939319994533</v>
      </c>
      <c r="E45" s="410">
        <v>819.4102979606596</v>
      </c>
      <c r="F45" s="410">
        <v>175.18954911235642</v>
      </c>
      <c r="G45" s="410">
        <v>440.3957155658844</v>
      </c>
      <c r="H45" s="410">
        <v>0.018308372904744512</v>
      </c>
      <c r="I45" s="409">
        <v>43.48006098764796</v>
      </c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7"/>
      <c r="BC45" s="257"/>
      <c r="BD45" s="257"/>
      <c r="BE45" s="257"/>
      <c r="BF45" s="257"/>
      <c r="BG45" s="257"/>
      <c r="BH45" s="257"/>
      <c r="BI45" s="257"/>
      <c r="BJ45" s="257"/>
      <c r="BK45" s="257"/>
      <c r="BL45" s="257"/>
      <c r="BM45" s="257"/>
      <c r="BN45" s="257"/>
      <c r="BO45" s="257"/>
      <c r="BP45" s="257"/>
      <c r="BQ45" s="257"/>
      <c r="BR45" s="257"/>
    </row>
    <row r="46" spans="1:70" s="285" customFormat="1" ht="15">
      <c r="A46" s="255"/>
      <c r="B46" s="452">
        <v>655</v>
      </c>
      <c r="C46" s="190" t="s">
        <v>72</v>
      </c>
      <c r="D46" s="409">
        <v>399.8599391853558</v>
      </c>
      <c r="E46" s="410">
        <v>279.9006611367736</v>
      </c>
      <c r="F46" s="410">
        <v>64.52738423123539</v>
      </c>
      <c r="G46" s="410">
        <v>39.06057540926714</v>
      </c>
      <c r="H46" s="410">
        <v>0.010394090669264175</v>
      </c>
      <c r="I46" s="409">
        <v>16.360924317410472</v>
      </c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7"/>
      <c r="AL46" s="257"/>
      <c r="AM46" s="257"/>
      <c r="AN46" s="257"/>
      <c r="AO46" s="257"/>
      <c r="AP46" s="257"/>
      <c r="AQ46" s="257"/>
      <c r="AR46" s="257"/>
      <c r="AS46" s="257"/>
      <c r="AT46" s="257"/>
      <c r="AU46" s="257"/>
      <c r="AV46" s="257"/>
      <c r="AW46" s="257"/>
      <c r="AX46" s="257"/>
      <c r="AY46" s="257"/>
      <c r="AZ46" s="257"/>
      <c r="BA46" s="257"/>
      <c r="BB46" s="257"/>
      <c r="BC46" s="257"/>
      <c r="BD46" s="257"/>
      <c r="BE46" s="257"/>
      <c r="BF46" s="257"/>
      <c r="BG46" s="257"/>
      <c r="BH46" s="257"/>
      <c r="BI46" s="257"/>
      <c r="BJ46" s="257"/>
      <c r="BK46" s="257"/>
      <c r="BL46" s="257"/>
      <c r="BM46" s="257"/>
      <c r="BN46" s="257"/>
      <c r="BO46" s="257"/>
      <c r="BP46" s="257"/>
      <c r="BQ46" s="257"/>
      <c r="BR46" s="257"/>
    </row>
    <row r="47" spans="1:70" s="285" customFormat="1" ht="15">
      <c r="A47" s="255"/>
      <c r="B47" s="452">
        <v>657</v>
      </c>
      <c r="C47" s="190" t="s">
        <v>25</v>
      </c>
      <c r="D47" s="412" t="s">
        <v>63</v>
      </c>
      <c r="E47" s="413" t="s">
        <v>63</v>
      </c>
      <c r="F47" s="413" t="s">
        <v>63</v>
      </c>
      <c r="G47" s="413" t="s">
        <v>63</v>
      </c>
      <c r="H47" s="413" t="s">
        <v>63</v>
      </c>
      <c r="I47" s="412" t="s">
        <v>63</v>
      </c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Q47" s="257"/>
      <c r="AR47" s="257"/>
      <c r="AS47" s="257"/>
      <c r="AT47" s="257"/>
      <c r="AU47" s="257"/>
      <c r="AV47" s="257"/>
      <c r="AW47" s="257"/>
      <c r="AX47" s="257"/>
      <c r="AY47" s="257"/>
      <c r="AZ47" s="257"/>
      <c r="BA47" s="257"/>
      <c r="BB47" s="257"/>
      <c r="BC47" s="257"/>
      <c r="BD47" s="257"/>
      <c r="BE47" s="257"/>
      <c r="BF47" s="257"/>
      <c r="BG47" s="257"/>
      <c r="BH47" s="257"/>
      <c r="BI47" s="257"/>
      <c r="BJ47" s="257"/>
      <c r="BK47" s="257"/>
      <c r="BL47" s="257"/>
      <c r="BM47" s="257"/>
      <c r="BN47" s="257"/>
      <c r="BO47" s="257"/>
      <c r="BP47" s="257"/>
      <c r="BQ47" s="257"/>
      <c r="BR47" s="257"/>
    </row>
    <row r="48" spans="1:70" s="285" customFormat="1" ht="15">
      <c r="A48" s="255"/>
      <c r="B48" s="450">
        <v>70</v>
      </c>
      <c r="C48" s="189" t="s">
        <v>26</v>
      </c>
      <c r="D48" s="402">
        <v>64.61580000000001</v>
      </c>
      <c r="E48" s="239">
        <v>0</v>
      </c>
      <c r="F48" s="239">
        <v>0</v>
      </c>
      <c r="G48" s="239">
        <v>0</v>
      </c>
      <c r="H48" s="239">
        <v>0</v>
      </c>
      <c r="I48" s="402">
        <v>64.61580000000001</v>
      </c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7"/>
      <c r="AR48" s="257"/>
      <c r="AS48" s="257"/>
      <c r="AT48" s="257"/>
      <c r="AU48" s="257"/>
      <c r="AV48" s="257"/>
      <c r="AW48" s="257"/>
      <c r="AX48" s="257"/>
      <c r="AY48" s="257"/>
      <c r="AZ48" s="257"/>
      <c r="BA48" s="257"/>
      <c r="BB48" s="257"/>
      <c r="BC48" s="257"/>
      <c r="BD48" s="257"/>
      <c r="BE48" s="257"/>
      <c r="BF48" s="257"/>
      <c r="BG48" s="257"/>
      <c r="BH48" s="257"/>
      <c r="BI48" s="257"/>
      <c r="BJ48" s="257"/>
      <c r="BK48" s="257"/>
      <c r="BL48" s="257"/>
      <c r="BM48" s="257"/>
      <c r="BN48" s="257"/>
      <c r="BO48" s="257"/>
      <c r="BP48" s="257"/>
      <c r="BQ48" s="257"/>
      <c r="BR48" s="257"/>
    </row>
    <row r="49" spans="1:70" s="285" customFormat="1" ht="15">
      <c r="A49" s="255"/>
      <c r="B49" s="464">
        <v>701</v>
      </c>
      <c r="C49" s="190" t="s">
        <v>15</v>
      </c>
      <c r="D49" s="414">
        <v>0</v>
      </c>
      <c r="E49" s="415">
        <v>0</v>
      </c>
      <c r="F49" s="415">
        <v>0</v>
      </c>
      <c r="G49" s="415">
        <v>0</v>
      </c>
      <c r="H49" s="415">
        <v>0</v>
      </c>
      <c r="I49" s="409">
        <v>0</v>
      </c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  <c r="AS49" s="257"/>
      <c r="AT49" s="257"/>
      <c r="AU49" s="257"/>
      <c r="AV49" s="257"/>
      <c r="AW49" s="257"/>
      <c r="AX49" s="257"/>
      <c r="AY49" s="257"/>
      <c r="AZ49" s="257"/>
      <c r="BA49" s="257"/>
      <c r="BB49" s="257"/>
      <c r="BC49" s="257"/>
      <c r="BD49" s="257"/>
      <c r="BE49" s="257"/>
      <c r="BF49" s="257"/>
      <c r="BG49" s="257"/>
      <c r="BH49" s="257"/>
      <c r="BI49" s="257"/>
      <c r="BJ49" s="257"/>
      <c r="BK49" s="257"/>
      <c r="BL49" s="257"/>
      <c r="BM49" s="257"/>
      <c r="BN49" s="257"/>
      <c r="BO49" s="257"/>
      <c r="BP49" s="257"/>
      <c r="BQ49" s="257"/>
      <c r="BR49" s="257"/>
    </row>
    <row r="50" spans="1:70" s="285" customFormat="1" ht="15.75" thickBot="1">
      <c r="A50" s="255"/>
      <c r="B50" s="458">
        <v>702</v>
      </c>
      <c r="C50" s="183" t="s">
        <v>61</v>
      </c>
      <c r="D50" s="416">
        <v>64.61580000000001</v>
      </c>
      <c r="E50" s="417">
        <v>0</v>
      </c>
      <c r="F50" s="417">
        <v>0</v>
      </c>
      <c r="G50" s="417">
        <v>0</v>
      </c>
      <c r="H50" s="417">
        <v>0</v>
      </c>
      <c r="I50" s="418">
        <v>64.61580000000001</v>
      </c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257"/>
      <c r="AT50" s="257"/>
      <c r="AU50" s="257"/>
      <c r="AV50" s="257"/>
      <c r="AW50" s="257"/>
      <c r="AX50" s="257"/>
      <c r="AY50" s="257"/>
      <c r="AZ50" s="257"/>
      <c r="BA50" s="257"/>
      <c r="BB50" s="257"/>
      <c r="BC50" s="257"/>
      <c r="BD50" s="257"/>
      <c r="BE50" s="257"/>
      <c r="BF50" s="257"/>
      <c r="BG50" s="257"/>
      <c r="BH50" s="257"/>
      <c r="BI50" s="257"/>
      <c r="BJ50" s="257"/>
      <c r="BK50" s="257"/>
      <c r="BL50" s="257"/>
      <c r="BM50" s="257"/>
      <c r="BN50" s="257"/>
      <c r="BO50" s="257"/>
      <c r="BP50" s="257"/>
      <c r="BQ50" s="257"/>
      <c r="BR50" s="257"/>
    </row>
    <row r="51" spans="1:70" s="285" customFormat="1" ht="15">
      <c r="A51" s="255"/>
      <c r="B51" s="148"/>
      <c r="C51" s="81"/>
      <c r="D51" s="255"/>
      <c r="E51" s="255"/>
      <c r="F51" s="255"/>
      <c r="G51" s="255"/>
      <c r="H51" s="255"/>
      <c r="I51" s="255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F51" s="257"/>
      <c r="AG51" s="257"/>
      <c r="AH51" s="257"/>
      <c r="AI51" s="257"/>
      <c r="AJ51" s="257"/>
      <c r="AK51" s="257"/>
      <c r="AL51" s="257"/>
      <c r="AM51" s="257"/>
      <c r="AN51" s="257"/>
      <c r="AO51" s="257"/>
      <c r="AP51" s="257"/>
      <c r="AQ51" s="257"/>
      <c r="AR51" s="257"/>
      <c r="AS51" s="257"/>
      <c r="AT51" s="257"/>
      <c r="AU51" s="257"/>
      <c r="AV51" s="257"/>
      <c r="AW51" s="257"/>
      <c r="AX51" s="257"/>
      <c r="AY51" s="257"/>
      <c r="AZ51" s="257"/>
      <c r="BA51" s="257"/>
      <c r="BB51" s="257"/>
      <c r="BC51" s="257"/>
      <c r="BD51" s="257"/>
      <c r="BE51" s="257"/>
      <c r="BF51" s="257"/>
      <c r="BG51" s="257"/>
      <c r="BH51" s="257"/>
      <c r="BI51" s="257"/>
      <c r="BJ51" s="257"/>
      <c r="BK51" s="257"/>
      <c r="BL51" s="257"/>
      <c r="BM51" s="257"/>
      <c r="BN51" s="257"/>
      <c r="BO51" s="257"/>
      <c r="BP51" s="257"/>
      <c r="BQ51" s="257"/>
      <c r="BR51" s="257"/>
    </row>
    <row r="52" spans="1:70" s="285" customFormat="1" ht="15">
      <c r="A52" s="268" t="s">
        <v>27</v>
      </c>
      <c r="B52" s="164"/>
      <c r="C52" s="266"/>
      <c r="D52" s="465"/>
      <c r="E52" s="465"/>
      <c r="F52" s="465"/>
      <c r="G52" s="465"/>
      <c r="H52" s="255"/>
      <c r="I52" s="255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  <c r="AP52" s="257"/>
      <c r="AQ52" s="257"/>
      <c r="AR52" s="257"/>
      <c r="AS52" s="257"/>
      <c r="AT52" s="257"/>
      <c r="AU52" s="257"/>
      <c r="AV52" s="257"/>
      <c r="AW52" s="257"/>
      <c r="AX52" s="257"/>
      <c r="AY52" s="257"/>
      <c r="AZ52" s="257"/>
      <c r="BA52" s="257"/>
      <c r="BB52" s="257"/>
      <c r="BC52" s="257"/>
      <c r="BD52" s="257"/>
      <c r="BE52" s="257"/>
      <c r="BF52" s="257"/>
      <c r="BG52" s="257"/>
      <c r="BH52" s="257"/>
      <c r="BI52" s="257"/>
      <c r="BJ52" s="257"/>
      <c r="BK52" s="257"/>
      <c r="BL52" s="257"/>
      <c r="BM52" s="257"/>
      <c r="BN52" s="257"/>
      <c r="BO52" s="257"/>
      <c r="BP52" s="257"/>
      <c r="BQ52" s="257"/>
      <c r="BR52" s="257"/>
    </row>
    <row r="53" spans="1:70" s="285" customFormat="1" ht="15.75" thickBot="1">
      <c r="A53" s="255"/>
      <c r="B53" s="148"/>
      <c r="C53" s="81"/>
      <c r="D53" s="255"/>
      <c r="E53" s="255"/>
      <c r="F53" s="255"/>
      <c r="G53" s="255"/>
      <c r="H53" s="255"/>
      <c r="I53" s="255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  <c r="AP53" s="257"/>
      <c r="AQ53" s="257"/>
      <c r="AR53" s="257"/>
      <c r="AS53" s="257"/>
      <c r="AT53" s="257"/>
      <c r="AU53" s="257"/>
      <c r="AV53" s="257"/>
      <c r="AW53" s="257"/>
      <c r="AX53" s="257"/>
      <c r="AY53" s="257"/>
      <c r="AZ53" s="257"/>
      <c r="BA53" s="257"/>
      <c r="BB53" s="257"/>
      <c r="BC53" s="257"/>
      <c r="BD53" s="257"/>
      <c r="BE53" s="257"/>
      <c r="BF53" s="257"/>
      <c r="BG53" s="257"/>
      <c r="BH53" s="257"/>
      <c r="BI53" s="257"/>
      <c r="BJ53" s="257"/>
      <c r="BK53" s="257"/>
      <c r="BL53" s="257"/>
      <c r="BM53" s="257"/>
      <c r="BN53" s="257"/>
      <c r="BO53" s="257"/>
      <c r="BP53" s="257"/>
      <c r="BQ53" s="257"/>
      <c r="BR53" s="257"/>
    </row>
    <row r="54" spans="1:70" s="287" customFormat="1" ht="14.25">
      <c r="A54" s="268"/>
      <c r="B54" s="454">
        <v>45</v>
      </c>
      <c r="C54" s="71" t="s">
        <v>28</v>
      </c>
      <c r="D54" s="485">
        <v>-10.346999999999948</v>
      </c>
      <c r="E54" s="468">
        <v>-100.32399999999996</v>
      </c>
      <c r="F54" s="468">
        <v>77.10900000000001</v>
      </c>
      <c r="G54" s="468">
        <v>13.105</v>
      </c>
      <c r="H54" s="505">
        <v>-0.19400000000000006</v>
      </c>
      <c r="I54" s="468">
        <v>-0.04300000000000015</v>
      </c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7"/>
      <c r="AB54" s="257"/>
      <c r="AC54" s="257"/>
      <c r="AD54" s="257"/>
      <c r="AE54" s="257"/>
      <c r="AF54" s="257"/>
      <c r="AG54" s="257"/>
      <c r="AH54" s="257"/>
      <c r="AI54" s="257"/>
      <c r="AJ54" s="257"/>
      <c r="AK54" s="257"/>
      <c r="AL54" s="257"/>
      <c r="AM54" s="257"/>
      <c r="AN54" s="257"/>
      <c r="AO54" s="257"/>
      <c r="AP54" s="257"/>
      <c r="AQ54" s="257"/>
      <c r="AR54" s="257"/>
      <c r="AS54" s="257"/>
      <c r="AT54" s="257"/>
      <c r="AU54" s="257"/>
      <c r="AV54" s="257"/>
      <c r="AW54" s="257"/>
      <c r="AX54" s="257"/>
      <c r="AY54" s="257"/>
      <c r="AZ54" s="257"/>
      <c r="BA54" s="257"/>
      <c r="BB54" s="257"/>
      <c r="BC54" s="257"/>
      <c r="BD54" s="257"/>
      <c r="BE54" s="257"/>
      <c r="BF54" s="257"/>
      <c r="BG54" s="257"/>
      <c r="BH54" s="257"/>
      <c r="BI54" s="257"/>
      <c r="BJ54" s="257"/>
      <c r="BK54" s="257"/>
      <c r="BL54" s="257"/>
      <c r="BM54" s="257"/>
      <c r="BN54" s="257"/>
      <c r="BO54" s="257"/>
      <c r="BP54" s="257"/>
      <c r="BQ54" s="257"/>
      <c r="BR54" s="257"/>
    </row>
    <row r="55" spans="1:70" s="285" customFormat="1" ht="15">
      <c r="A55" s="255"/>
      <c r="B55" s="450">
        <v>80</v>
      </c>
      <c r="C55" s="469" t="s">
        <v>29</v>
      </c>
      <c r="D55" s="470">
        <v>1.0158653144135996</v>
      </c>
      <c r="E55" s="471">
        <v>1.1570048806404531</v>
      </c>
      <c r="F55" s="471">
        <v>1.1277172973541256</v>
      </c>
      <c r="G55" s="471">
        <v>0.0939077380952381</v>
      </c>
      <c r="H55" s="471">
        <v>0.48801553294054617</v>
      </c>
      <c r="I55" s="471">
        <v>0.6615757395968747</v>
      </c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7"/>
      <c r="AH55" s="257"/>
      <c r="AI55" s="257"/>
      <c r="AJ55" s="257"/>
      <c r="AK55" s="257"/>
      <c r="AL55" s="257"/>
      <c r="AM55" s="257"/>
      <c r="AN55" s="257"/>
      <c r="AO55" s="257"/>
      <c r="AP55" s="257"/>
      <c r="AQ55" s="257"/>
      <c r="AR55" s="257"/>
      <c r="AS55" s="257"/>
      <c r="AT55" s="257"/>
      <c r="AU55" s="257"/>
      <c r="AV55" s="257"/>
      <c r="AW55" s="257"/>
      <c r="AX55" s="257"/>
      <c r="AY55" s="257"/>
      <c r="AZ55" s="257"/>
      <c r="BA55" s="257"/>
      <c r="BB55" s="257"/>
      <c r="BC55" s="257"/>
      <c r="BD55" s="257"/>
      <c r="BE55" s="257"/>
      <c r="BF55" s="257"/>
      <c r="BG55" s="257"/>
      <c r="BH55" s="257"/>
      <c r="BI55" s="257"/>
      <c r="BJ55" s="257"/>
      <c r="BK55" s="257"/>
      <c r="BL55" s="257"/>
      <c r="BM55" s="257"/>
      <c r="BN55" s="257"/>
      <c r="BO55" s="257"/>
      <c r="BP55" s="257"/>
      <c r="BQ55" s="257"/>
      <c r="BR55" s="257"/>
    </row>
    <row r="56" spans="1:70" s="285" customFormat="1" ht="15.75" thickBot="1">
      <c r="A56" s="255"/>
      <c r="B56" s="280">
        <v>90</v>
      </c>
      <c r="C56" s="472" t="s">
        <v>30</v>
      </c>
      <c r="D56" s="507">
        <v>1.0048644697759048</v>
      </c>
      <c r="E56" s="474">
        <v>0</v>
      </c>
      <c r="F56" s="474">
        <v>0</v>
      </c>
      <c r="G56" s="474">
        <v>0</v>
      </c>
      <c r="H56" s="474">
        <v>0</v>
      </c>
      <c r="I56" s="474">
        <v>1.0048644697759048</v>
      </c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  <c r="AG56" s="257"/>
      <c r="AH56" s="257"/>
      <c r="AI56" s="257"/>
      <c r="AJ56" s="257"/>
      <c r="AK56" s="257"/>
      <c r="AL56" s="257"/>
      <c r="AM56" s="257"/>
      <c r="AN56" s="257"/>
      <c r="AO56" s="257"/>
      <c r="AP56" s="257"/>
      <c r="AQ56" s="257"/>
      <c r="AR56" s="257"/>
      <c r="AS56" s="257"/>
      <c r="AT56" s="257"/>
      <c r="AU56" s="257"/>
      <c r="AV56" s="257"/>
      <c r="AW56" s="257"/>
      <c r="AX56" s="257"/>
      <c r="AY56" s="257"/>
      <c r="AZ56" s="257"/>
      <c r="BA56" s="257"/>
      <c r="BB56" s="257"/>
      <c r="BC56" s="257"/>
      <c r="BD56" s="257"/>
      <c r="BE56" s="257"/>
      <c r="BF56" s="257"/>
      <c r="BG56" s="257"/>
      <c r="BH56" s="257"/>
      <c r="BI56" s="257"/>
      <c r="BJ56" s="257"/>
      <c r="BK56" s="257"/>
      <c r="BL56" s="257"/>
      <c r="BM56" s="257"/>
      <c r="BN56" s="257"/>
      <c r="BO56" s="257"/>
      <c r="BP56" s="257"/>
      <c r="BQ56" s="257"/>
      <c r="BR56" s="257"/>
    </row>
    <row r="57" spans="1:70" s="285" customFormat="1" ht="15.75">
      <c r="A57" s="255"/>
      <c r="B57" s="148"/>
      <c r="C57" s="256" t="s">
        <v>31</v>
      </c>
      <c r="D57" s="284"/>
      <c r="E57" s="284"/>
      <c r="F57" s="284"/>
      <c r="G57" s="284"/>
      <c r="H57" s="284"/>
      <c r="I57" s="284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  <c r="AG57" s="257"/>
      <c r="AH57" s="257"/>
      <c r="AI57" s="257"/>
      <c r="AJ57" s="257"/>
      <c r="AK57" s="257"/>
      <c r="AL57" s="257"/>
      <c r="AM57" s="257"/>
      <c r="AN57" s="257"/>
      <c r="AO57" s="257"/>
      <c r="AP57" s="257"/>
      <c r="AQ57" s="257"/>
      <c r="AR57" s="257"/>
      <c r="AS57" s="257"/>
      <c r="AT57" s="257"/>
      <c r="AU57" s="257"/>
      <c r="AV57" s="257"/>
      <c r="AW57" s="257"/>
      <c r="AX57" s="257"/>
      <c r="AY57" s="257"/>
      <c r="AZ57" s="257"/>
      <c r="BA57" s="257"/>
      <c r="BB57" s="257"/>
      <c r="BC57" s="257"/>
      <c r="BD57" s="257"/>
      <c r="BE57" s="257"/>
      <c r="BF57" s="257"/>
      <c r="BG57" s="257"/>
      <c r="BH57" s="257"/>
      <c r="BI57" s="257"/>
      <c r="BJ57" s="257"/>
      <c r="BK57" s="257"/>
      <c r="BL57" s="257"/>
      <c r="BM57" s="257"/>
      <c r="BN57" s="257"/>
      <c r="BO57" s="257"/>
      <c r="BP57" s="257"/>
      <c r="BQ57" s="257"/>
      <c r="BR57" s="257"/>
    </row>
    <row r="58" spans="1:70" s="285" customFormat="1" ht="14.25">
      <c r="A58" s="257"/>
      <c r="C58" s="259" t="s">
        <v>110</v>
      </c>
      <c r="D58" s="286">
        <v>64303</v>
      </c>
      <c r="E58" s="374">
        <v>64303</v>
      </c>
      <c r="F58" s="374">
        <v>64303</v>
      </c>
      <c r="G58" s="374">
        <v>64303</v>
      </c>
      <c r="H58" s="374">
        <v>64303</v>
      </c>
      <c r="I58" s="374">
        <v>64303</v>
      </c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  <c r="AG58" s="257"/>
      <c r="AH58" s="257"/>
      <c r="AI58" s="257"/>
      <c r="AJ58" s="257"/>
      <c r="AK58" s="257"/>
      <c r="AL58" s="257"/>
      <c r="AM58" s="257"/>
      <c r="AN58" s="257"/>
      <c r="AO58" s="257"/>
      <c r="AP58" s="257"/>
      <c r="AQ58" s="257"/>
      <c r="AR58" s="257"/>
      <c r="AS58" s="257"/>
      <c r="AT58" s="257"/>
      <c r="AU58" s="257"/>
      <c r="AV58" s="257"/>
      <c r="AW58" s="257"/>
      <c r="AX58" s="257"/>
      <c r="AY58" s="257"/>
      <c r="AZ58" s="257"/>
      <c r="BA58" s="257"/>
      <c r="BB58" s="257"/>
      <c r="BC58" s="257"/>
      <c r="BD58" s="257"/>
      <c r="BE58" s="257"/>
      <c r="BF58" s="257"/>
      <c r="BG58" s="257"/>
      <c r="BH58" s="257"/>
      <c r="BI58" s="257"/>
      <c r="BJ58" s="257"/>
      <c r="BK58" s="257"/>
      <c r="BL58" s="257"/>
      <c r="BM58" s="257"/>
      <c r="BN58" s="257"/>
      <c r="BO58" s="257"/>
      <c r="BP58" s="257"/>
      <c r="BQ58" s="257"/>
      <c r="BR58" s="257"/>
    </row>
    <row r="59" spans="1:70" s="287" customFormat="1" ht="14.25">
      <c r="A59" s="268"/>
      <c r="C59" s="260" t="s">
        <v>98</v>
      </c>
      <c r="G59" s="206"/>
      <c r="H59" s="206"/>
      <c r="I59" s="206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7"/>
      <c r="AM59" s="257"/>
      <c r="AN59" s="257"/>
      <c r="AO59" s="257"/>
      <c r="AP59" s="257"/>
      <c r="AQ59" s="257"/>
      <c r="AR59" s="257"/>
      <c r="AS59" s="257"/>
      <c r="AT59" s="257"/>
      <c r="AU59" s="257"/>
      <c r="AV59" s="257"/>
      <c r="AW59" s="257"/>
      <c r="AX59" s="257"/>
      <c r="AY59" s="257"/>
      <c r="AZ59" s="257"/>
      <c r="BA59" s="257"/>
      <c r="BB59" s="257"/>
      <c r="BC59" s="257"/>
      <c r="BD59" s="257"/>
      <c r="BE59" s="257"/>
      <c r="BF59" s="257"/>
      <c r="BG59" s="257"/>
      <c r="BH59" s="257"/>
      <c r="BI59" s="257"/>
      <c r="BJ59" s="257"/>
      <c r="BK59" s="257"/>
      <c r="BL59" s="257"/>
      <c r="BM59" s="257"/>
      <c r="BN59" s="257"/>
      <c r="BO59" s="257"/>
      <c r="BP59" s="257"/>
      <c r="BQ59" s="257"/>
      <c r="BR59" s="257"/>
    </row>
    <row r="60" s="257" customFormat="1" ht="15">
      <c r="C60" s="475" t="s">
        <v>69</v>
      </c>
    </row>
    <row r="61" s="257" customFormat="1" ht="15">
      <c r="C61" s="475" t="s">
        <v>70</v>
      </c>
    </row>
    <row r="62" s="257" customFormat="1" ht="12.75"/>
    <row r="63" s="257" customFormat="1" ht="12.75"/>
    <row r="64" s="257" customFormat="1" ht="12.75"/>
    <row r="65" s="257" customFormat="1" ht="12.75"/>
    <row r="66" s="257" customFormat="1" ht="12.75"/>
    <row r="67" s="257" customFormat="1" ht="12.75"/>
    <row r="68" s="257" customFormat="1" ht="12.75"/>
    <row r="69" s="257" customFormat="1" ht="12.75"/>
    <row r="70" s="257" customFormat="1" ht="12.75"/>
    <row r="71" s="257" customFormat="1" ht="12.75"/>
    <row r="72" s="257" customFormat="1" ht="12.75"/>
    <row r="73" s="257" customFormat="1" ht="12.75"/>
    <row r="74" s="257" customFormat="1" ht="12.75"/>
    <row r="75" s="257" customFormat="1" ht="12.75"/>
    <row r="76" s="257" customFormat="1" ht="12.75"/>
    <row r="77" s="257" customFormat="1" ht="12.75"/>
    <row r="78" s="257" customFormat="1" ht="12.75"/>
    <row r="79" s="257" customFormat="1" ht="12.75"/>
    <row r="80" s="257" customFormat="1" ht="12.75"/>
    <row r="81" s="257" customFormat="1" ht="12.75"/>
    <row r="82" s="257" customFormat="1" ht="12.75"/>
    <row r="83" s="257" customFormat="1" ht="12.75"/>
    <row r="84" s="257" customFormat="1" ht="12.75"/>
    <row r="85" s="257" customFormat="1" ht="12.75"/>
    <row r="86" s="257" customFormat="1" ht="12.75"/>
    <row r="87" s="257" customFormat="1" ht="12.75"/>
    <row r="88" s="257" customFormat="1" ht="12.75"/>
    <row r="89" s="257" customFormat="1" ht="12.75"/>
    <row r="90" s="257" customFormat="1" ht="12.75"/>
    <row r="91" s="257" customFormat="1" ht="12.75"/>
    <row r="92" s="257" customFormat="1" ht="12.75"/>
    <row r="93" s="257" customFormat="1" ht="12.75"/>
    <row r="94" s="257" customFormat="1" ht="12.75"/>
    <row r="95" s="257" customFormat="1" ht="12.75"/>
    <row r="96" s="257" customFormat="1" ht="12.75"/>
    <row r="97" spans="1:9" ht="15.75">
      <c r="A97" s="257"/>
      <c r="B97" s="257"/>
      <c r="C97" s="257"/>
      <c r="D97" s="257"/>
      <c r="E97" s="257"/>
      <c r="F97" s="257"/>
      <c r="G97" s="257"/>
      <c r="H97" s="257"/>
      <c r="I97" s="257"/>
    </row>
    <row r="98" spans="1:9" ht="15.75">
      <c r="A98" s="257"/>
      <c r="B98" s="257"/>
      <c r="C98" s="257"/>
      <c r="D98" s="257"/>
      <c r="E98" s="257"/>
      <c r="F98" s="257"/>
      <c r="G98" s="257"/>
      <c r="H98" s="257"/>
      <c r="I98" s="257"/>
    </row>
    <row r="99" spans="1:9" ht="15.75">
      <c r="A99" s="257"/>
      <c r="B99" s="257"/>
      <c r="C99" s="257"/>
      <c r="D99" s="257"/>
      <c r="E99" s="257"/>
      <c r="F99" s="257"/>
      <c r="G99" s="257"/>
      <c r="H99" s="257"/>
      <c r="I99" s="257"/>
    </row>
    <row r="100" spans="1:9" ht="15.75">
      <c r="A100" s="257"/>
      <c r="B100" s="257"/>
      <c r="C100" s="257"/>
      <c r="D100" s="257"/>
      <c r="E100" s="257"/>
      <c r="F100" s="257"/>
      <c r="G100" s="257"/>
      <c r="H100" s="257"/>
      <c r="I100" s="257"/>
    </row>
    <row r="101" spans="1:9" ht="15.75">
      <c r="A101" s="257"/>
      <c r="B101" s="257"/>
      <c r="C101" s="257"/>
      <c r="D101" s="257"/>
      <c r="E101" s="257"/>
      <c r="F101" s="257"/>
      <c r="G101" s="257"/>
      <c r="H101" s="257"/>
      <c r="I101" s="257"/>
    </row>
    <row r="102" spans="1:9" ht="15.75">
      <c r="A102" s="257"/>
      <c r="B102" s="257"/>
      <c r="C102" s="257"/>
      <c r="D102" s="257"/>
      <c r="E102" s="257"/>
      <c r="F102" s="257"/>
      <c r="G102" s="257"/>
      <c r="H102" s="257"/>
      <c r="I102" s="257"/>
    </row>
    <row r="103" spans="1:9" ht="15.75">
      <c r="A103" s="257"/>
      <c r="B103" s="257"/>
      <c r="C103" s="257"/>
      <c r="D103" s="257"/>
      <c r="E103" s="257"/>
      <c r="F103" s="257"/>
      <c r="G103" s="257"/>
      <c r="H103" s="257"/>
      <c r="I103" s="257"/>
    </row>
    <row r="104" spans="1:9" ht="15.75">
      <c r="A104" s="476"/>
      <c r="B104" s="477"/>
      <c r="C104" s="476"/>
      <c r="D104" s="476"/>
      <c r="E104" s="476"/>
      <c r="F104" s="476"/>
      <c r="G104" s="476"/>
      <c r="H104" s="476"/>
      <c r="I104" s="476"/>
    </row>
    <row r="105" spans="1:9" ht="15.75">
      <c r="A105" s="476"/>
      <c r="B105" s="477"/>
      <c r="C105" s="476"/>
      <c r="D105" s="476"/>
      <c r="E105" s="476"/>
      <c r="F105" s="476"/>
      <c r="G105" s="476"/>
      <c r="H105" s="476"/>
      <c r="I105" s="476"/>
    </row>
    <row r="106" spans="1:9" ht="15.75">
      <c r="A106" s="476"/>
      <c r="B106" s="477"/>
      <c r="C106" s="476"/>
      <c r="D106" s="476"/>
      <c r="E106" s="476"/>
      <c r="F106" s="476"/>
      <c r="G106" s="476"/>
      <c r="H106" s="476"/>
      <c r="I106" s="476"/>
    </row>
    <row r="107" spans="1:9" ht="15.75">
      <c r="A107" s="476"/>
      <c r="B107" s="477"/>
      <c r="C107" s="476"/>
      <c r="D107" s="476"/>
      <c r="E107" s="476"/>
      <c r="F107" s="476"/>
      <c r="G107" s="476"/>
      <c r="H107" s="476"/>
      <c r="I107" s="476"/>
    </row>
    <row r="108" spans="1:9" ht="15.75">
      <c r="A108" s="476"/>
      <c r="B108" s="477"/>
      <c r="C108" s="476"/>
      <c r="D108" s="476"/>
      <c r="E108" s="476"/>
      <c r="F108" s="476"/>
      <c r="G108" s="476"/>
      <c r="H108" s="476"/>
      <c r="I108" s="476"/>
    </row>
    <row r="109" spans="1:9" ht="15.75">
      <c r="A109" s="476"/>
      <c r="B109" s="477"/>
      <c r="C109" s="476"/>
      <c r="D109" s="476"/>
      <c r="E109" s="476"/>
      <c r="F109" s="476"/>
      <c r="G109" s="476"/>
      <c r="H109" s="476"/>
      <c r="I109" s="476"/>
    </row>
    <row r="110" spans="1:9" ht="15.75">
      <c r="A110" s="476"/>
      <c r="B110" s="477"/>
      <c r="C110" s="476"/>
      <c r="D110" s="476"/>
      <c r="E110" s="476"/>
      <c r="F110" s="476"/>
      <c r="G110" s="476"/>
      <c r="H110" s="476"/>
      <c r="I110" s="476"/>
    </row>
    <row r="111" spans="1:9" ht="15.75">
      <c r="A111" s="476"/>
      <c r="B111" s="477"/>
      <c r="C111" s="476"/>
      <c r="D111" s="476"/>
      <c r="E111" s="476"/>
      <c r="F111" s="476"/>
      <c r="G111" s="476"/>
      <c r="H111" s="476"/>
      <c r="I111" s="476"/>
    </row>
    <row r="112" spans="1:9" ht="15.75">
      <c r="A112" s="476"/>
      <c r="B112" s="477"/>
      <c r="C112" s="476"/>
      <c r="D112" s="476"/>
      <c r="E112" s="476"/>
      <c r="F112" s="476"/>
      <c r="G112" s="476"/>
      <c r="H112" s="476"/>
      <c r="I112" s="476"/>
    </row>
    <row r="113" spans="1:9" ht="15.75">
      <c r="A113" s="476"/>
      <c r="B113" s="477"/>
      <c r="C113" s="476"/>
      <c r="D113" s="476"/>
      <c r="E113" s="476"/>
      <c r="F113" s="476"/>
      <c r="G113" s="476"/>
      <c r="H113" s="476"/>
      <c r="I113" s="476"/>
    </row>
    <row r="114" spans="1:9" ht="15.75">
      <c r="A114" s="476"/>
      <c r="B114" s="477"/>
      <c r="C114" s="476"/>
      <c r="D114" s="476"/>
      <c r="E114" s="476"/>
      <c r="F114" s="476"/>
      <c r="G114" s="476"/>
      <c r="H114" s="476"/>
      <c r="I114" s="476"/>
    </row>
    <row r="115" spans="1:9" ht="15.75">
      <c r="A115" s="476"/>
      <c r="B115" s="477"/>
      <c r="C115" s="476"/>
      <c r="D115" s="476"/>
      <c r="E115" s="476"/>
      <c r="F115" s="476"/>
      <c r="G115" s="476"/>
      <c r="H115" s="476"/>
      <c r="I115" s="476"/>
    </row>
    <row r="116" spans="1:9" ht="15.75">
      <c r="A116" s="476"/>
      <c r="B116" s="477"/>
      <c r="C116" s="476"/>
      <c r="D116" s="476"/>
      <c r="E116" s="476"/>
      <c r="F116" s="476"/>
      <c r="G116" s="476"/>
      <c r="H116" s="476"/>
      <c r="I116" s="476"/>
    </row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</sheetData>
  <sheetProtection/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92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3:AM60"/>
  <sheetViews>
    <sheetView zoomScalePageLayoutView="0" workbookViewId="0" topLeftCell="A27">
      <selection activeCell="A1" sqref="A1"/>
    </sheetView>
  </sheetViews>
  <sheetFormatPr defaultColWidth="8.8515625" defaultRowHeight="19.5" customHeight="1"/>
  <cols>
    <col min="1" max="1" width="3.00390625" style="479" customWidth="1"/>
    <col min="2" max="2" width="4.28125" style="258" customWidth="1"/>
    <col min="3" max="3" width="36.28125" style="258" customWidth="1"/>
    <col min="4" max="4" width="9.00390625" style="258" customWidth="1"/>
    <col min="5" max="5" width="7.00390625" style="258" customWidth="1"/>
    <col min="6" max="6" width="11.8515625" style="258" customWidth="1"/>
    <col min="7" max="7" width="10.28125" style="258" customWidth="1"/>
    <col min="8" max="8" width="12.00390625" style="258" customWidth="1"/>
    <col min="9" max="9" width="8.57421875" style="258" customWidth="1"/>
    <col min="10" max="10" width="9.57421875" style="258" customWidth="1"/>
    <col min="11" max="12" width="8.57421875" style="258" customWidth="1"/>
    <col min="13" max="16384" width="8.8515625" style="258" customWidth="1"/>
  </cols>
  <sheetData>
    <row r="2" ht="15.75"/>
    <row r="3" spans="1:10" ht="18.75">
      <c r="A3" s="442"/>
      <c r="B3" s="261" t="s">
        <v>45</v>
      </c>
      <c r="C3" s="288"/>
      <c r="D3" s="288"/>
      <c r="E3" s="288"/>
      <c r="F3" s="288"/>
      <c r="G3" s="288"/>
      <c r="H3" s="264"/>
      <c r="I3" s="288"/>
      <c r="J3" s="288"/>
    </row>
    <row r="4" spans="1:10" ht="15.75">
      <c r="A4" s="287"/>
      <c r="B4" s="262"/>
      <c r="C4" s="289"/>
      <c r="D4" s="289"/>
      <c r="E4" s="289"/>
      <c r="F4" s="287"/>
      <c r="G4" s="287"/>
      <c r="H4" s="257"/>
      <c r="I4" s="257"/>
      <c r="J4" s="257"/>
    </row>
    <row r="5" spans="1:10" ht="15.75">
      <c r="A5" s="265"/>
      <c r="B5" s="263"/>
      <c r="C5" s="263"/>
      <c r="D5" s="263"/>
      <c r="E5" s="263"/>
      <c r="F5" s="264"/>
      <c r="G5" s="264"/>
      <c r="H5" s="265"/>
      <c r="I5" s="263"/>
      <c r="J5" s="263"/>
    </row>
    <row r="6" spans="1:10" ht="15.75">
      <c r="A6" s="268"/>
      <c r="B6" s="266" t="s">
        <v>1</v>
      </c>
      <c r="C6" s="267"/>
      <c r="D6" s="302" t="s">
        <v>86</v>
      </c>
      <c r="E6" s="259"/>
      <c r="F6" s="259"/>
      <c r="G6" s="268"/>
      <c r="H6" s="267"/>
      <c r="I6" s="269" t="s">
        <v>106</v>
      </c>
      <c r="J6" s="270"/>
    </row>
    <row r="7" spans="1:10" ht="16.5" thickBot="1">
      <c r="A7" s="267"/>
      <c r="B7" s="266"/>
      <c r="C7" s="255"/>
      <c r="D7" s="255"/>
      <c r="E7" s="255"/>
      <c r="F7" s="268"/>
      <c r="G7" s="268"/>
      <c r="H7" s="268"/>
      <c r="I7" s="267"/>
      <c r="J7" s="267"/>
    </row>
    <row r="8" spans="1:10" ht="15.75">
      <c r="A8" s="255"/>
      <c r="B8" s="271" t="s">
        <v>2</v>
      </c>
      <c r="C8" s="271"/>
      <c r="D8" s="272" t="s">
        <v>3</v>
      </c>
      <c r="E8" s="272"/>
      <c r="F8" s="273"/>
      <c r="G8" s="274"/>
      <c r="H8" s="271"/>
      <c r="I8" s="275"/>
      <c r="J8" s="271"/>
    </row>
    <row r="9" spans="1:10" ht="15.75">
      <c r="A9" s="255"/>
      <c r="B9" s="276" t="s">
        <v>4</v>
      </c>
      <c r="C9" s="276"/>
      <c r="D9" s="277"/>
      <c r="E9" s="277" t="s">
        <v>46</v>
      </c>
      <c r="F9" s="277" t="s">
        <v>47</v>
      </c>
      <c r="G9" s="278" t="s">
        <v>48</v>
      </c>
      <c r="H9" s="276" t="s">
        <v>49</v>
      </c>
      <c r="I9" s="164" t="s">
        <v>50</v>
      </c>
      <c r="J9" s="276" t="s">
        <v>34</v>
      </c>
    </row>
    <row r="10" spans="1:10" ht="15.75">
      <c r="A10" s="255"/>
      <c r="B10" s="276" t="s">
        <v>5</v>
      </c>
      <c r="C10" s="276"/>
      <c r="D10" s="277" t="s">
        <v>34</v>
      </c>
      <c r="E10" s="277"/>
      <c r="F10" s="277"/>
      <c r="G10" s="278"/>
      <c r="H10" s="276"/>
      <c r="I10" s="164"/>
      <c r="J10" s="276"/>
    </row>
    <row r="11" spans="1:10" ht="16.5" thickBot="1">
      <c r="A11" s="255"/>
      <c r="B11" s="279" t="s">
        <v>6</v>
      </c>
      <c r="C11" s="280" t="s">
        <v>7</v>
      </c>
      <c r="D11" s="281" t="s">
        <v>64</v>
      </c>
      <c r="E11" s="281" t="s">
        <v>51</v>
      </c>
      <c r="F11" s="281" t="s">
        <v>52</v>
      </c>
      <c r="G11" s="282" t="s">
        <v>53</v>
      </c>
      <c r="H11" s="280" t="s">
        <v>54</v>
      </c>
      <c r="I11" s="283">
        <v>5116</v>
      </c>
      <c r="J11" s="280" t="s">
        <v>55</v>
      </c>
    </row>
    <row r="12" spans="1:10" ht="15.75">
      <c r="A12" s="255"/>
      <c r="B12" s="164"/>
      <c r="C12" s="164"/>
      <c r="D12" s="164"/>
      <c r="E12" s="164"/>
      <c r="F12" s="164"/>
      <c r="G12" s="164"/>
      <c r="H12" s="164"/>
      <c r="I12" s="164"/>
      <c r="J12" s="164"/>
    </row>
    <row r="13" spans="1:10" ht="15.75">
      <c r="A13" s="268" t="s">
        <v>8</v>
      </c>
      <c r="B13" s="148"/>
      <c r="C13" s="255"/>
      <c r="D13" s="255"/>
      <c r="E13" s="255"/>
      <c r="F13" s="164"/>
      <c r="G13" s="164"/>
      <c r="H13" s="164"/>
      <c r="I13" s="257"/>
      <c r="J13" s="164"/>
    </row>
    <row r="14" spans="1:10" ht="16.5" thickBot="1">
      <c r="A14" s="267"/>
      <c r="B14" s="148"/>
      <c r="C14" s="255"/>
      <c r="D14" s="255"/>
      <c r="E14" s="255"/>
      <c r="F14" s="164"/>
      <c r="G14" s="164"/>
      <c r="H14" s="164"/>
      <c r="I14" s="164"/>
      <c r="J14" s="164"/>
    </row>
    <row r="15" spans="1:10" ht="15.75">
      <c r="A15" s="359"/>
      <c r="B15" s="349"/>
      <c r="C15" s="350" t="s">
        <v>9</v>
      </c>
      <c r="D15" s="351">
        <v>2.057</v>
      </c>
      <c r="E15" s="350">
        <v>0</v>
      </c>
      <c r="F15" s="350">
        <v>0</v>
      </c>
      <c r="G15" s="350">
        <v>0</v>
      </c>
      <c r="H15" s="350">
        <v>0</v>
      </c>
      <c r="I15" s="480">
        <v>0</v>
      </c>
      <c r="J15" s="351">
        <v>2.057</v>
      </c>
    </row>
    <row r="16" spans="1:10" ht="15.75">
      <c r="A16" s="268"/>
      <c r="B16" s="276"/>
      <c r="C16" s="352" t="s">
        <v>10</v>
      </c>
      <c r="D16" s="353">
        <v>18.1866796305299</v>
      </c>
      <c r="E16" s="352"/>
      <c r="F16" s="353"/>
      <c r="G16" s="353"/>
      <c r="H16" s="353"/>
      <c r="I16" s="354"/>
      <c r="J16" s="354">
        <v>18.1866796305299</v>
      </c>
    </row>
    <row r="17" spans="1:10" ht="16.5" thickBot="1">
      <c r="A17" s="268"/>
      <c r="B17" s="279"/>
      <c r="C17" s="355" t="s">
        <v>11</v>
      </c>
      <c r="D17" s="481">
        <v>3.741</v>
      </c>
      <c r="E17" s="355">
        <v>0</v>
      </c>
      <c r="F17" s="355">
        <v>0</v>
      </c>
      <c r="G17" s="355">
        <v>0</v>
      </c>
      <c r="H17" s="355">
        <v>0</v>
      </c>
      <c r="I17" s="482">
        <v>0</v>
      </c>
      <c r="J17" s="358">
        <v>3.741</v>
      </c>
    </row>
    <row r="18" spans="1:10" ht="15.75">
      <c r="A18" s="268"/>
      <c r="B18" s="164"/>
      <c r="C18" s="268"/>
      <c r="D18" s="268"/>
      <c r="E18" s="268"/>
      <c r="F18" s="268"/>
      <c r="G18" s="268"/>
      <c r="H18" s="268"/>
      <c r="I18" s="359"/>
      <c r="J18" s="359"/>
    </row>
    <row r="19" spans="1:10" ht="15.75">
      <c r="A19" s="165" t="s">
        <v>65</v>
      </c>
      <c r="B19" s="165"/>
      <c r="C19" s="165"/>
      <c r="D19" s="165"/>
      <c r="E19" s="165"/>
      <c r="F19" s="165"/>
      <c r="G19" s="165"/>
      <c r="H19" s="165"/>
      <c r="I19" s="165"/>
      <c r="J19" s="165"/>
    </row>
    <row r="20" spans="1:10" ht="15.75">
      <c r="A20" s="165"/>
      <c r="B20" s="165"/>
      <c r="C20" s="165"/>
      <c r="D20" s="165"/>
      <c r="E20" s="165"/>
      <c r="F20" s="165"/>
      <c r="G20" s="165"/>
      <c r="H20" s="165"/>
      <c r="I20" s="164"/>
      <c r="J20" s="257"/>
    </row>
    <row r="21" spans="1:10" ht="16.5" thickBot="1">
      <c r="A21" s="165"/>
      <c r="B21" s="165"/>
      <c r="C21" s="165"/>
      <c r="D21" s="165"/>
      <c r="E21" s="165"/>
      <c r="F21" s="165"/>
      <c r="G21" s="165"/>
      <c r="H21" s="165"/>
      <c r="I21" s="165"/>
      <c r="J21" s="164"/>
    </row>
    <row r="22" spans="1:10" ht="16.5" thickBot="1">
      <c r="A22" s="268"/>
      <c r="B22" s="448">
        <v>12</v>
      </c>
      <c r="C22" s="52" t="s">
        <v>12</v>
      </c>
      <c r="D22" s="483">
        <v>185.1198</v>
      </c>
      <c r="E22" s="484">
        <v>0</v>
      </c>
      <c r="F22" s="484">
        <v>0</v>
      </c>
      <c r="G22" s="484">
        <v>0</v>
      </c>
      <c r="H22" s="484">
        <v>0</v>
      </c>
      <c r="I22" s="484">
        <v>0</v>
      </c>
      <c r="J22" s="484">
        <v>185.1198</v>
      </c>
    </row>
    <row r="23" spans="1:10" ht="15.75">
      <c r="A23" s="268"/>
      <c r="B23" s="450">
        <v>20</v>
      </c>
      <c r="C23" s="56" t="s">
        <v>13</v>
      </c>
      <c r="D23" s="485">
        <v>108.341216</v>
      </c>
      <c r="E23" s="468">
        <v>0</v>
      </c>
      <c r="F23" s="468">
        <v>62.1</v>
      </c>
      <c r="G23" s="468">
        <v>0.2</v>
      </c>
      <c r="H23" s="468">
        <v>0</v>
      </c>
      <c r="I23" s="468">
        <v>1.941216</v>
      </c>
      <c r="J23" s="468">
        <v>44.1</v>
      </c>
    </row>
    <row r="24" spans="1:10" ht="16.5" thickBot="1">
      <c r="A24" s="255"/>
      <c r="B24" s="452">
        <v>25</v>
      </c>
      <c r="C24" s="60" t="s">
        <v>71</v>
      </c>
      <c r="D24" s="486">
        <v>40.545809999999996</v>
      </c>
      <c r="E24" s="487">
        <v>0</v>
      </c>
      <c r="F24" s="487">
        <v>22.9</v>
      </c>
      <c r="G24" s="487">
        <v>0.2</v>
      </c>
      <c r="H24" s="487">
        <v>0</v>
      </c>
      <c r="I24" s="487">
        <v>1.74581</v>
      </c>
      <c r="J24" s="487">
        <v>15.7</v>
      </c>
    </row>
    <row r="25" spans="1:36" ht="15.75">
      <c r="A25" s="255"/>
      <c r="B25" s="454">
        <v>100</v>
      </c>
      <c r="C25" s="71" t="s">
        <v>14</v>
      </c>
      <c r="D25" s="485">
        <v>5.256</v>
      </c>
      <c r="E25" s="488">
        <v>0</v>
      </c>
      <c r="F25" s="488">
        <v>0</v>
      </c>
      <c r="G25" s="488">
        <v>0</v>
      </c>
      <c r="H25" s="488">
        <v>0</v>
      </c>
      <c r="I25" s="488">
        <v>0</v>
      </c>
      <c r="J25" s="488">
        <v>5.256</v>
      </c>
      <c r="K25" s="489"/>
      <c r="L25" s="489"/>
      <c r="M25" s="489"/>
      <c r="N25" s="489"/>
      <c r="O25" s="489"/>
      <c r="P25" s="489"/>
      <c r="Q25" s="489"/>
      <c r="R25" s="489"/>
      <c r="S25" s="489"/>
      <c r="T25" s="489"/>
      <c r="U25" s="489"/>
      <c r="V25" s="489"/>
      <c r="W25" s="489"/>
      <c r="X25" s="489"/>
      <c r="Y25" s="489"/>
      <c r="Z25" s="489"/>
      <c r="AA25" s="489"/>
      <c r="AB25" s="489"/>
      <c r="AC25" s="489"/>
      <c r="AD25" s="489"/>
      <c r="AE25" s="489"/>
      <c r="AF25" s="489"/>
      <c r="AG25" s="489"/>
      <c r="AH25" s="489"/>
      <c r="AI25" s="489"/>
      <c r="AJ25" s="489"/>
    </row>
    <row r="26" spans="1:10" ht="15.75">
      <c r="A26" s="255"/>
      <c r="B26" s="456">
        <v>102</v>
      </c>
      <c r="C26" s="179" t="s">
        <v>15</v>
      </c>
      <c r="D26" s="490">
        <v>4.489226681003034</v>
      </c>
      <c r="E26" s="491">
        <v>0</v>
      </c>
      <c r="F26" s="492">
        <v>0</v>
      </c>
      <c r="G26" s="492">
        <v>0</v>
      </c>
      <c r="H26" s="492">
        <v>0</v>
      </c>
      <c r="I26" s="492">
        <v>0</v>
      </c>
      <c r="J26" s="492">
        <v>4.489226681003034</v>
      </c>
    </row>
    <row r="27" spans="1:10" ht="16.5" thickBot="1">
      <c r="A27" s="255"/>
      <c r="B27" s="458">
        <v>103</v>
      </c>
      <c r="C27" s="183" t="s">
        <v>61</v>
      </c>
      <c r="D27" s="486">
        <v>0.7667733189969663</v>
      </c>
      <c r="E27" s="493">
        <v>0</v>
      </c>
      <c r="F27" s="493">
        <v>0</v>
      </c>
      <c r="G27" s="493">
        <v>0</v>
      </c>
      <c r="H27" s="493">
        <v>0</v>
      </c>
      <c r="I27" s="493">
        <v>0</v>
      </c>
      <c r="J27" s="493">
        <v>0.7667733189969663</v>
      </c>
    </row>
    <row r="28" spans="1:13" ht="16.5" thickBot="1">
      <c r="A28" s="255"/>
      <c r="B28" s="448">
        <v>991</v>
      </c>
      <c r="C28" s="70" t="s">
        <v>17</v>
      </c>
      <c r="D28" s="483">
        <v>298.717016</v>
      </c>
      <c r="E28" s="484">
        <v>0</v>
      </c>
      <c r="F28" s="484">
        <v>62.1</v>
      </c>
      <c r="G28" s="484">
        <v>0.2</v>
      </c>
      <c r="H28" s="484">
        <v>0</v>
      </c>
      <c r="I28" s="484">
        <v>1.941216</v>
      </c>
      <c r="J28" s="484">
        <v>234.4758</v>
      </c>
      <c r="K28" s="489"/>
      <c r="L28" s="489"/>
      <c r="M28" s="489"/>
    </row>
    <row r="29" spans="1:13" ht="15.75">
      <c r="A29" s="255"/>
      <c r="B29" s="450">
        <v>30</v>
      </c>
      <c r="C29" s="71" t="s">
        <v>18</v>
      </c>
      <c r="D29" s="485">
        <v>13.687528</v>
      </c>
      <c r="E29" s="468">
        <v>0</v>
      </c>
      <c r="F29" s="468">
        <v>4.8</v>
      </c>
      <c r="G29" s="468">
        <v>0</v>
      </c>
      <c r="H29" s="468">
        <v>0</v>
      </c>
      <c r="I29" s="468">
        <v>0.187528</v>
      </c>
      <c r="J29" s="468">
        <v>8.7</v>
      </c>
      <c r="K29" s="489"/>
      <c r="L29" s="489"/>
      <c r="M29" s="489"/>
    </row>
    <row r="30" spans="1:10" ht="16.5" thickBot="1">
      <c r="A30" s="255"/>
      <c r="B30" s="452">
        <v>35</v>
      </c>
      <c r="C30" s="60" t="s">
        <v>71</v>
      </c>
      <c r="D30" s="494">
        <v>8.360558000000001</v>
      </c>
      <c r="E30" s="487">
        <v>0</v>
      </c>
      <c r="F30" s="487">
        <v>4.7</v>
      </c>
      <c r="G30" s="487">
        <v>0</v>
      </c>
      <c r="H30" s="487">
        <v>0</v>
      </c>
      <c r="I30" s="487">
        <v>0.160558</v>
      </c>
      <c r="J30" s="487">
        <v>3.5</v>
      </c>
    </row>
    <row r="31" spans="1:10" ht="15.75">
      <c r="A31" s="255"/>
      <c r="B31" s="454">
        <v>40</v>
      </c>
      <c r="C31" s="71" t="s">
        <v>19</v>
      </c>
      <c r="D31" s="485">
        <v>5.213</v>
      </c>
      <c r="E31" s="468">
        <v>0</v>
      </c>
      <c r="F31" s="468">
        <v>0</v>
      </c>
      <c r="G31" s="468">
        <v>0</v>
      </c>
      <c r="H31" s="468">
        <v>0</v>
      </c>
      <c r="I31" s="468">
        <v>0</v>
      </c>
      <c r="J31" s="468">
        <v>5.213</v>
      </c>
    </row>
    <row r="32" spans="1:10" ht="15.75">
      <c r="A32" s="268"/>
      <c r="B32" s="456">
        <v>402</v>
      </c>
      <c r="C32" s="179" t="s">
        <v>15</v>
      </c>
      <c r="D32" s="490">
        <v>4.210061772150573</v>
      </c>
      <c r="E32" s="495">
        <v>0</v>
      </c>
      <c r="F32" s="495">
        <v>0</v>
      </c>
      <c r="G32" s="495">
        <v>0</v>
      </c>
      <c r="H32" s="495">
        <v>0</v>
      </c>
      <c r="I32" s="495">
        <v>0</v>
      </c>
      <c r="J32" s="495">
        <v>4.210061772150573</v>
      </c>
    </row>
    <row r="33" spans="1:10" ht="16.5" thickBot="1">
      <c r="A33" s="268"/>
      <c r="B33" s="458">
        <v>403</v>
      </c>
      <c r="C33" s="183" t="s">
        <v>61</v>
      </c>
      <c r="D33" s="486">
        <v>1.0029382278494268</v>
      </c>
      <c r="E33" s="487">
        <v>0</v>
      </c>
      <c r="F33" s="487">
        <v>0</v>
      </c>
      <c r="G33" s="487">
        <v>0</v>
      </c>
      <c r="H33" s="487">
        <v>0</v>
      </c>
      <c r="I33" s="487">
        <v>0</v>
      </c>
      <c r="J33" s="487">
        <v>1.0029382278494268</v>
      </c>
    </row>
    <row r="34" spans="1:10" ht="16.5" thickBot="1">
      <c r="A34" s="268"/>
      <c r="B34" s="450">
        <v>50</v>
      </c>
      <c r="C34" s="70" t="s">
        <v>20</v>
      </c>
      <c r="D34" s="483">
        <v>279.816488</v>
      </c>
      <c r="E34" s="484">
        <v>0</v>
      </c>
      <c r="F34" s="484">
        <v>57.3</v>
      </c>
      <c r="G34" s="484">
        <v>0.2</v>
      </c>
      <c r="H34" s="484">
        <v>0</v>
      </c>
      <c r="I34" s="484">
        <v>1.7536880000000001</v>
      </c>
      <c r="J34" s="484">
        <v>220.5628</v>
      </c>
    </row>
    <row r="35" spans="1:10" ht="15.75">
      <c r="A35" s="268"/>
      <c r="B35" s="450">
        <v>51</v>
      </c>
      <c r="C35" s="228" t="s">
        <v>21</v>
      </c>
      <c r="D35" s="496">
        <v>5.556</v>
      </c>
      <c r="E35" s="497">
        <v>0</v>
      </c>
      <c r="F35" s="497">
        <v>0.1</v>
      </c>
      <c r="G35" s="497">
        <v>0</v>
      </c>
      <c r="H35" s="497">
        <v>0</v>
      </c>
      <c r="I35" s="497">
        <v>0</v>
      </c>
      <c r="J35" s="497">
        <v>5.456</v>
      </c>
    </row>
    <row r="36" spans="1:10" ht="15.75">
      <c r="A36" s="268"/>
      <c r="B36" s="452">
        <v>511</v>
      </c>
      <c r="C36" s="190" t="s">
        <v>15</v>
      </c>
      <c r="D36" s="491">
        <v>2.1560000000000006</v>
      </c>
      <c r="E36" s="492">
        <v>0</v>
      </c>
      <c r="F36" s="492">
        <v>0</v>
      </c>
      <c r="G36" s="492">
        <v>0</v>
      </c>
      <c r="H36" s="492">
        <v>0</v>
      </c>
      <c r="I36" s="492">
        <v>0</v>
      </c>
      <c r="J36" s="492">
        <v>2.1560000000000006</v>
      </c>
    </row>
    <row r="37" spans="1:10" ht="15.75">
      <c r="A37" s="268"/>
      <c r="B37" s="452">
        <v>513</v>
      </c>
      <c r="C37" s="189" t="s">
        <v>61</v>
      </c>
      <c r="D37" s="491">
        <v>3.4</v>
      </c>
      <c r="E37" s="492">
        <v>0</v>
      </c>
      <c r="F37" s="492">
        <v>0.1</v>
      </c>
      <c r="G37" s="492">
        <v>0</v>
      </c>
      <c r="H37" s="492">
        <v>0</v>
      </c>
      <c r="I37" s="492">
        <v>0</v>
      </c>
      <c r="J37" s="492">
        <v>3.3</v>
      </c>
    </row>
    <row r="38" spans="1:10" ht="15.75">
      <c r="A38" s="255"/>
      <c r="B38" s="450">
        <v>53</v>
      </c>
      <c r="C38" s="76" t="s">
        <v>22</v>
      </c>
      <c r="D38" s="498">
        <v>0</v>
      </c>
      <c r="E38" s="392">
        <v>0</v>
      </c>
      <c r="F38" s="392">
        <v>0</v>
      </c>
      <c r="G38" s="392">
        <v>0</v>
      </c>
      <c r="H38" s="392">
        <v>0</v>
      </c>
      <c r="I38" s="392">
        <v>0</v>
      </c>
      <c r="J38" s="392">
        <v>0</v>
      </c>
    </row>
    <row r="39" spans="1:10" ht="15.75">
      <c r="A39" s="255"/>
      <c r="B39" s="450">
        <v>55</v>
      </c>
      <c r="C39" s="76" t="s">
        <v>23</v>
      </c>
      <c r="D39" s="498">
        <v>0</v>
      </c>
      <c r="E39" s="392">
        <v>0</v>
      </c>
      <c r="F39" s="392">
        <v>0</v>
      </c>
      <c r="G39" s="392">
        <v>0</v>
      </c>
      <c r="H39" s="392">
        <v>0</v>
      </c>
      <c r="I39" s="392">
        <v>0</v>
      </c>
      <c r="J39" s="392">
        <v>0</v>
      </c>
    </row>
    <row r="40" spans="1:10" ht="15.75">
      <c r="A40" s="255"/>
      <c r="B40" s="450">
        <v>56</v>
      </c>
      <c r="C40" s="190" t="s">
        <v>15</v>
      </c>
      <c r="D40" s="491">
        <v>0</v>
      </c>
      <c r="E40" s="492">
        <v>0</v>
      </c>
      <c r="F40" s="492">
        <v>0</v>
      </c>
      <c r="G40" s="492">
        <v>0</v>
      </c>
      <c r="H40" s="492">
        <v>0</v>
      </c>
      <c r="I40" s="492">
        <v>0</v>
      </c>
      <c r="J40" s="492">
        <v>0</v>
      </c>
    </row>
    <row r="41" spans="1:10" ht="15.75">
      <c r="A41" s="255"/>
      <c r="B41" s="452">
        <v>551</v>
      </c>
      <c r="C41" s="189" t="s">
        <v>61</v>
      </c>
      <c r="D41" s="491">
        <v>0</v>
      </c>
      <c r="E41" s="492">
        <v>0</v>
      </c>
      <c r="F41" s="492">
        <v>0</v>
      </c>
      <c r="G41" s="492">
        <v>0</v>
      </c>
      <c r="H41" s="492">
        <v>0</v>
      </c>
      <c r="I41" s="492">
        <v>0</v>
      </c>
      <c r="J41" s="492">
        <v>0</v>
      </c>
    </row>
    <row r="42" spans="1:13" ht="15.75">
      <c r="A42" s="255"/>
      <c r="B42" s="450">
        <v>65</v>
      </c>
      <c r="C42" s="189" t="s">
        <v>24</v>
      </c>
      <c r="D42" s="498">
        <v>209.644688</v>
      </c>
      <c r="E42" s="392">
        <v>0</v>
      </c>
      <c r="F42" s="392">
        <v>0</v>
      </c>
      <c r="G42" s="392">
        <v>0.2</v>
      </c>
      <c r="H42" s="392">
        <v>0</v>
      </c>
      <c r="I42" s="392">
        <v>1.7536880000000001</v>
      </c>
      <c r="J42" s="392">
        <v>207.691</v>
      </c>
      <c r="K42" s="489"/>
      <c r="L42" s="489"/>
      <c r="M42" s="489"/>
    </row>
    <row r="43" spans="1:10" ht="15.75">
      <c r="A43" s="255"/>
      <c r="B43" s="452">
        <v>651</v>
      </c>
      <c r="C43" s="190" t="s">
        <v>15</v>
      </c>
      <c r="D43" s="491">
        <v>0</v>
      </c>
      <c r="E43" s="492">
        <v>0</v>
      </c>
      <c r="F43" s="492">
        <v>0</v>
      </c>
      <c r="G43" s="492">
        <v>0</v>
      </c>
      <c r="H43" s="492">
        <v>0</v>
      </c>
      <c r="I43" s="492">
        <v>0</v>
      </c>
      <c r="J43" s="492">
        <v>0</v>
      </c>
    </row>
    <row r="44" spans="1:10" ht="15.75">
      <c r="A44" s="255"/>
      <c r="B44" s="452">
        <v>652</v>
      </c>
      <c r="C44" s="189" t="s">
        <v>61</v>
      </c>
      <c r="D44" s="491">
        <v>209.644688</v>
      </c>
      <c r="E44" s="492">
        <v>0</v>
      </c>
      <c r="F44" s="492">
        <v>0</v>
      </c>
      <c r="G44" s="492">
        <v>0.2</v>
      </c>
      <c r="H44" s="492">
        <v>0</v>
      </c>
      <c r="I44" s="492">
        <v>1.7536880000000001</v>
      </c>
      <c r="J44" s="492">
        <v>207.691</v>
      </c>
    </row>
    <row r="45" spans="1:10" ht="15.75">
      <c r="A45" s="268"/>
      <c r="B45" s="452">
        <v>655</v>
      </c>
      <c r="C45" s="190" t="s">
        <v>72</v>
      </c>
      <c r="D45" s="491">
        <v>1.577158877363467</v>
      </c>
      <c r="E45" s="492">
        <v>0</v>
      </c>
      <c r="F45" s="492">
        <v>0</v>
      </c>
      <c r="G45" s="492">
        <v>0</v>
      </c>
      <c r="H45" s="492">
        <v>0</v>
      </c>
      <c r="I45" s="492">
        <v>1.577158877363467</v>
      </c>
      <c r="J45" s="492">
        <v>0</v>
      </c>
    </row>
    <row r="46" spans="1:10" ht="15.75">
      <c r="A46" s="255"/>
      <c r="B46" s="452">
        <v>657</v>
      </c>
      <c r="C46" s="190" t="s">
        <v>25</v>
      </c>
      <c r="D46" s="499" t="s">
        <v>63</v>
      </c>
      <c r="E46" s="500" t="s">
        <v>63</v>
      </c>
      <c r="F46" s="500" t="s">
        <v>63</v>
      </c>
      <c r="G46" s="500" t="s">
        <v>63</v>
      </c>
      <c r="H46" s="500" t="s">
        <v>63</v>
      </c>
      <c r="I46" s="500" t="s">
        <v>63</v>
      </c>
      <c r="J46" s="500" t="s">
        <v>63</v>
      </c>
    </row>
    <row r="47" spans="1:39" ht="15.75">
      <c r="A47" s="268"/>
      <c r="B47" s="450">
        <v>70</v>
      </c>
      <c r="C47" s="189" t="s">
        <v>56</v>
      </c>
      <c r="D47" s="498">
        <v>70.07180000000001</v>
      </c>
      <c r="E47" s="392">
        <v>0</v>
      </c>
      <c r="F47" s="392">
        <v>57.2</v>
      </c>
      <c r="G47" s="392">
        <v>0</v>
      </c>
      <c r="H47" s="392">
        <v>0</v>
      </c>
      <c r="I47" s="392">
        <v>0</v>
      </c>
      <c r="J47" s="392">
        <v>12.871800000000007</v>
      </c>
      <c r="K47" s="489"/>
      <c r="L47" s="489"/>
      <c r="M47" s="489"/>
      <c r="N47" s="489"/>
      <c r="O47" s="489"/>
      <c r="P47" s="489"/>
      <c r="Q47" s="489"/>
      <c r="R47" s="489"/>
      <c r="S47" s="489"/>
      <c r="T47" s="489"/>
      <c r="U47" s="489"/>
      <c r="V47" s="489"/>
      <c r="W47" s="489"/>
      <c r="X47" s="489"/>
      <c r="Y47" s="489"/>
      <c r="Z47" s="489"/>
      <c r="AA47" s="489"/>
      <c r="AB47" s="489"/>
      <c r="AC47" s="489"/>
      <c r="AD47" s="489"/>
      <c r="AE47" s="489"/>
      <c r="AF47" s="489"/>
      <c r="AG47" s="489"/>
      <c r="AH47" s="489"/>
      <c r="AI47" s="489"/>
      <c r="AJ47" s="489"/>
      <c r="AK47" s="489"/>
      <c r="AL47" s="489"/>
      <c r="AM47" s="489"/>
    </row>
    <row r="48" spans="1:10" ht="15.75">
      <c r="A48" s="255"/>
      <c r="B48" s="464">
        <v>701</v>
      </c>
      <c r="C48" s="190" t="s">
        <v>15</v>
      </c>
      <c r="D48" s="501">
        <v>0</v>
      </c>
      <c r="E48" s="502">
        <v>0</v>
      </c>
      <c r="F48" s="502">
        <v>0</v>
      </c>
      <c r="G48" s="502">
        <v>0</v>
      </c>
      <c r="H48" s="502">
        <v>0</v>
      </c>
      <c r="I48" s="502">
        <v>0</v>
      </c>
      <c r="J48" s="502">
        <v>0</v>
      </c>
    </row>
    <row r="49" spans="1:10" ht="16.5" thickBot="1">
      <c r="A49" s="255"/>
      <c r="B49" s="458">
        <v>702</v>
      </c>
      <c r="C49" s="183" t="s">
        <v>61</v>
      </c>
      <c r="D49" s="486">
        <v>70.07180000000001</v>
      </c>
      <c r="E49" s="487">
        <v>0</v>
      </c>
      <c r="F49" s="487">
        <v>57.2</v>
      </c>
      <c r="G49" s="487">
        <v>0</v>
      </c>
      <c r="H49" s="487">
        <v>0</v>
      </c>
      <c r="I49" s="487">
        <v>0</v>
      </c>
      <c r="J49" s="487">
        <v>12.871800000000007</v>
      </c>
    </row>
    <row r="50" spans="1:10" ht="15.75">
      <c r="A50" s="109" t="s">
        <v>57</v>
      </c>
      <c r="B50" s="109"/>
      <c r="C50" s="115"/>
      <c r="D50" s="255"/>
      <c r="E50" s="255"/>
      <c r="F50" s="255"/>
      <c r="G50" s="255"/>
      <c r="H50" s="255"/>
      <c r="I50" s="255"/>
      <c r="J50" s="255"/>
    </row>
    <row r="51" spans="1:10" ht="15.75">
      <c r="A51" s="268" t="s">
        <v>27</v>
      </c>
      <c r="B51" s="164"/>
      <c r="C51" s="266"/>
      <c r="D51" s="503"/>
      <c r="E51" s="255"/>
      <c r="F51" s="255"/>
      <c r="G51" s="255"/>
      <c r="H51" s="255"/>
      <c r="I51" s="255"/>
      <c r="J51" s="255"/>
    </row>
    <row r="52" spans="1:10" ht="16.5" thickBot="1">
      <c r="A52" s="255"/>
      <c r="B52" s="148"/>
      <c r="C52" s="81"/>
      <c r="D52" s="255"/>
      <c r="E52" s="255"/>
      <c r="F52" s="255"/>
      <c r="G52" s="255"/>
      <c r="H52" s="255"/>
      <c r="I52" s="255"/>
      <c r="J52" s="255"/>
    </row>
    <row r="53" spans="1:10" ht="15.75">
      <c r="A53" s="268"/>
      <c r="B53" s="454">
        <v>45</v>
      </c>
      <c r="C53" s="71" t="s">
        <v>28</v>
      </c>
      <c r="D53" s="504">
        <v>0.2560000000000002</v>
      </c>
      <c r="E53" s="505">
        <v>0</v>
      </c>
      <c r="F53" s="505">
        <v>0</v>
      </c>
      <c r="G53" s="505">
        <v>0</v>
      </c>
      <c r="H53" s="505">
        <v>0</v>
      </c>
      <c r="I53" s="505">
        <v>0</v>
      </c>
      <c r="J53" s="505">
        <v>0.2560000000000002</v>
      </c>
    </row>
    <row r="54" spans="1:10" ht="15.75">
      <c r="A54" s="255"/>
      <c r="B54" s="450">
        <v>80</v>
      </c>
      <c r="C54" s="469" t="s">
        <v>29</v>
      </c>
      <c r="D54" s="470">
        <v>0.7030730146540235</v>
      </c>
      <c r="E54" s="471">
        <v>0</v>
      </c>
      <c r="F54" s="471">
        <v>0</v>
      </c>
      <c r="G54" s="471">
        <v>0</v>
      </c>
      <c r="H54" s="471">
        <v>0</v>
      </c>
      <c r="I54" s="506">
        <v>0</v>
      </c>
      <c r="J54" s="471">
        <v>0.8784451255426245</v>
      </c>
    </row>
    <row r="55" spans="1:10" ht="16.5" thickBot="1">
      <c r="A55" s="255"/>
      <c r="B55" s="280">
        <v>90</v>
      </c>
      <c r="C55" s="472" t="s">
        <v>30</v>
      </c>
      <c r="D55" s="507">
        <v>1.235450385942017</v>
      </c>
      <c r="E55" s="508">
        <v>0</v>
      </c>
      <c r="F55" s="508">
        <v>0.924249832557162</v>
      </c>
      <c r="G55" s="508">
        <v>0</v>
      </c>
      <c r="H55" s="508">
        <v>0</v>
      </c>
      <c r="I55" s="508">
        <v>0</v>
      </c>
      <c r="J55" s="508">
        <v>0.311200553384855</v>
      </c>
    </row>
    <row r="56" spans="1:10" ht="15.75">
      <c r="A56" s="255"/>
      <c r="B56" s="148"/>
      <c r="C56" s="256" t="s">
        <v>31</v>
      </c>
      <c r="D56" s="284"/>
      <c r="E56" s="284"/>
      <c r="F56" s="284"/>
      <c r="G56" s="284"/>
      <c r="H56" s="284"/>
      <c r="I56" s="284"/>
      <c r="J56" s="284"/>
    </row>
    <row r="57" spans="1:10" ht="15.75">
      <c r="A57" s="257"/>
      <c r="C57" s="259" t="s">
        <v>109</v>
      </c>
      <c r="D57" s="509">
        <v>64303</v>
      </c>
      <c r="E57" s="510">
        <v>64303</v>
      </c>
      <c r="F57" s="510">
        <v>64303</v>
      </c>
      <c r="G57" s="510">
        <v>64303</v>
      </c>
      <c r="H57" s="510">
        <v>64303</v>
      </c>
      <c r="I57" s="510">
        <v>64303</v>
      </c>
      <c r="J57" s="510">
        <v>64303</v>
      </c>
    </row>
    <row r="58" spans="1:10" ht="15.75">
      <c r="A58" s="255"/>
      <c r="B58" s="148"/>
      <c r="C58" s="260" t="s">
        <v>96</v>
      </c>
      <c r="D58" s="284"/>
      <c r="E58" s="284"/>
      <c r="F58" s="284"/>
      <c r="G58" s="284"/>
      <c r="H58" s="284"/>
      <c r="I58" s="284"/>
      <c r="J58" s="284"/>
    </row>
    <row r="59" spans="1:10" ht="15.75">
      <c r="A59" s="268"/>
      <c r="E59" s="511"/>
      <c r="F59" s="268"/>
      <c r="G59" s="206"/>
      <c r="H59" s="206"/>
      <c r="I59" s="206"/>
      <c r="J59" s="206"/>
    </row>
    <row r="60" spans="3:4" ht="15.75">
      <c r="C60" s="257"/>
      <c r="D60" s="257"/>
    </row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</sheetData>
  <sheetProtection/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93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2:BR116"/>
  <sheetViews>
    <sheetView zoomScalePageLayoutView="0" workbookViewId="0" topLeftCell="A1">
      <selection activeCell="A1" sqref="A1"/>
    </sheetView>
  </sheetViews>
  <sheetFormatPr defaultColWidth="8.8515625" defaultRowHeight="19.5" customHeight="1"/>
  <cols>
    <col min="1" max="1" width="2.140625" style="134" customWidth="1"/>
    <col min="2" max="2" width="4.8515625" style="209" customWidth="1"/>
    <col min="3" max="3" width="36.421875" style="134" customWidth="1"/>
    <col min="4" max="4" width="9.8515625" style="134" customWidth="1"/>
    <col min="5" max="5" width="12.8515625" style="134" customWidth="1"/>
    <col min="6" max="6" width="14.28125" style="134" customWidth="1"/>
    <col min="7" max="7" width="8.28125" style="134" customWidth="1"/>
    <col min="8" max="8" width="7.421875" style="134" customWidth="1"/>
    <col min="9" max="9" width="11.8515625" style="134" customWidth="1"/>
    <col min="10" max="10" width="10.7109375" style="136" customWidth="1"/>
    <col min="11" max="11" width="8.57421875" style="136" customWidth="1"/>
    <col min="12" max="70" width="8.8515625" style="136" customWidth="1"/>
    <col min="71" max="16384" width="8.8515625" style="134" customWidth="1"/>
  </cols>
  <sheetData>
    <row r="2" spans="2:9" ht="15.75">
      <c r="B2" s="135"/>
      <c r="F2" s="136"/>
      <c r="G2" s="136"/>
      <c r="H2" s="136"/>
      <c r="I2" s="136"/>
    </row>
    <row r="3" spans="1:70" s="140" customFormat="1" ht="18.75">
      <c r="A3" s="137"/>
      <c r="B3" s="261" t="s">
        <v>0</v>
      </c>
      <c r="C3" s="288"/>
      <c r="D3" s="288"/>
      <c r="E3" s="288"/>
      <c r="F3" s="264"/>
      <c r="G3" s="288"/>
      <c r="H3" s="288"/>
      <c r="I3" s="288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</row>
    <row r="4" spans="2:70" s="140" customFormat="1" ht="15.75">
      <c r="B4" s="262"/>
      <c r="C4" s="289"/>
      <c r="D4" s="287"/>
      <c r="E4" s="287"/>
      <c r="F4" s="257"/>
      <c r="G4" s="257"/>
      <c r="H4" s="257"/>
      <c r="I4" s="257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</row>
    <row r="5" spans="1:70" s="140" customFormat="1" ht="12.75">
      <c r="A5" s="141"/>
      <c r="B5" s="263"/>
      <c r="C5" s="263"/>
      <c r="D5" s="264"/>
      <c r="E5" s="264"/>
      <c r="F5" s="265"/>
      <c r="G5" s="263"/>
      <c r="H5" s="263"/>
      <c r="I5" s="263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</row>
    <row r="6" spans="1:70" s="140" customFormat="1" ht="15">
      <c r="A6" s="24"/>
      <c r="B6" s="266" t="s">
        <v>1</v>
      </c>
      <c r="C6" s="267"/>
      <c r="D6" s="302" t="s">
        <v>86</v>
      </c>
      <c r="E6" s="268"/>
      <c r="F6" s="267"/>
      <c r="G6" s="267"/>
      <c r="H6" s="304" t="s">
        <v>107</v>
      </c>
      <c r="I6" s="270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</row>
    <row r="7" spans="1:9" ht="16.5" thickBot="1">
      <c r="A7" s="143"/>
      <c r="B7" s="266"/>
      <c r="C7" s="255"/>
      <c r="D7" s="268"/>
      <c r="E7" s="268"/>
      <c r="F7" s="268"/>
      <c r="G7" s="267"/>
      <c r="H7" s="267"/>
      <c r="I7" s="267"/>
    </row>
    <row r="8" spans="1:70" s="146" customFormat="1" ht="15">
      <c r="A8" s="145"/>
      <c r="B8" s="271" t="s">
        <v>2</v>
      </c>
      <c r="C8" s="271"/>
      <c r="D8" s="290"/>
      <c r="E8" s="274" t="s">
        <v>33</v>
      </c>
      <c r="F8" s="271"/>
      <c r="G8" s="275"/>
      <c r="H8" s="271"/>
      <c r="I8" s="272" t="s">
        <v>34</v>
      </c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</row>
    <row r="9" spans="1:70" s="146" customFormat="1" ht="15">
      <c r="A9" s="145"/>
      <c r="B9" s="276" t="s">
        <v>4</v>
      </c>
      <c r="C9" s="276"/>
      <c r="D9" s="291" t="s">
        <v>68</v>
      </c>
      <c r="E9" s="278"/>
      <c r="F9" s="276" t="s">
        <v>35</v>
      </c>
      <c r="G9" s="164" t="s">
        <v>36</v>
      </c>
      <c r="H9" s="276" t="s">
        <v>37</v>
      </c>
      <c r="I9" s="277" t="s">
        <v>39</v>
      </c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</row>
    <row r="10" spans="1:70" s="146" customFormat="1" ht="15">
      <c r="A10" s="145"/>
      <c r="B10" s="276" t="s">
        <v>5</v>
      </c>
      <c r="C10" s="276"/>
      <c r="D10" s="291"/>
      <c r="E10" s="278" t="s">
        <v>40</v>
      </c>
      <c r="F10" s="276"/>
      <c r="G10" s="164"/>
      <c r="H10" s="276"/>
      <c r="I10" s="277" t="s">
        <v>41</v>
      </c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</row>
    <row r="11" spans="1:70" s="146" customFormat="1" ht="15.75" thickBot="1">
      <c r="A11" s="145"/>
      <c r="B11" s="279" t="s">
        <v>6</v>
      </c>
      <c r="C11" s="280" t="s">
        <v>7</v>
      </c>
      <c r="D11" s="292">
        <v>5100</v>
      </c>
      <c r="E11" s="282">
        <v>5111</v>
      </c>
      <c r="F11" s="280">
        <v>5112</v>
      </c>
      <c r="G11" s="283">
        <v>5113</v>
      </c>
      <c r="H11" s="280">
        <v>5115</v>
      </c>
      <c r="I11" s="281" t="s">
        <v>42</v>
      </c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</row>
    <row r="12" spans="1:70" s="146" customFormat="1" ht="15">
      <c r="A12" s="145"/>
      <c r="B12" s="164"/>
      <c r="C12" s="164"/>
      <c r="D12" s="164"/>
      <c r="E12" s="164"/>
      <c r="F12" s="164"/>
      <c r="G12" s="164"/>
      <c r="H12" s="164"/>
      <c r="I12" s="164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</row>
    <row r="13" spans="1:70" s="146" customFormat="1" ht="15">
      <c r="A13" s="24" t="s">
        <v>8</v>
      </c>
      <c r="B13" s="148"/>
      <c r="C13" s="255"/>
      <c r="D13" s="164"/>
      <c r="E13" s="164"/>
      <c r="F13" s="164"/>
      <c r="G13" s="257"/>
      <c r="H13" s="257"/>
      <c r="I13" s="164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</row>
    <row r="14" spans="1:70" s="150" customFormat="1" ht="15.75" thickBot="1">
      <c r="A14" s="143"/>
      <c r="B14" s="148"/>
      <c r="C14" s="145"/>
      <c r="D14" s="149"/>
      <c r="E14" s="149"/>
      <c r="F14" s="149"/>
      <c r="G14" s="149"/>
      <c r="H14" s="149"/>
      <c r="I14" s="149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</row>
    <row r="15" spans="1:70" s="154" customFormat="1" ht="14.25">
      <c r="A15" s="151"/>
      <c r="B15" s="152"/>
      <c r="C15" s="32" t="s">
        <v>9</v>
      </c>
      <c r="D15" s="32">
        <v>2263.644</v>
      </c>
      <c r="E15" s="32">
        <v>1480.812</v>
      </c>
      <c r="F15" s="32">
        <v>724.843</v>
      </c>
      <c r="G15" s="32">
        <v>43.746</v>
      </c>
      <c r="H15" s="32">
        <v>9.633</v>
      </c>
      <c r="I15" s="244">
        <v>4.61</v>
      </c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</row>
    <row r="16" spans="1:70" s="140" customFormat="1" ht="14.25">
      <c r="A16" s="24"/>
      <c r="B16" s="155"/>
      <c r="C16" s="156" t="s">
        <v>10</v>
      </c>
      <c r="D16" s="157">
        <v>32.9045649404235</v>
      </c>
      <c r="E16" s="157">
        <v>37.73960975464813</v>
      </c>
      <c r="F16" s="157">
        <v>23.731366654572096</v>
      </c>
      <c r="G16" s="158">
        <v>25.108969962968043</v>
      </c>
      <c r="H16" s="158">
        <v>21.399563998754285</v>
      </c>
      <c r="I16" s="158">
        <v>20.147505422993493</v>
      </c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</row>
    <row r="17" spans="1:70" s="140" customFormat="1" ht="15" thickBot="1">
      <c r="A17" s="24"/>
      <c r="B17" s="159"/>
      <c r="C17" s="160" t="s">
        <v>11</v>
      </c>
      <c r="D17" s="161">
        <v>7448.4221</v>
      </c>
      <c r="E17" s="161">
        <v>5588.5267</v>
      </c>
      <c r="F17" s="161">
        <v>1720.1515</v>
      </c>
      <c r="G17" s="162">
        <v>109.8417</v>
      </c>
      <c r="H17" s="162">
        <v>20.6142</v>
      </c>
      <c r="I17" s="245">
        <v>9.288</v>
      </c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</row>
    <row r="18" spans="1:70" s="140" customFormat="1" ht="14.25">
      <c r="A18" s="24"/>
      <c r="B18" s="164"/>
      <c r="C18" s="24"/>
      <c r="D18" s="219"/>
      <c r="E18" s="219"/>
      <c r="F18" s="219"/>
      <c r="G18" s="232"/>
      <c r="H18" s="232"/>
      <c r="I18" s="232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</row>
    <row r="19" spans="1:70" s="166" customFormat="1" ht="14.25">
      <c r="A19" s="47" t="s">
        <v>65</v>
      </c>
      <c r="B19" s="165"/>
      <c r="C19" s="47"/>
      <c r="D19" s="220"/>
      <c r="E19" s="220"/>
      <c r="F19" s="220"/>
      <c r="G19" s="220"/>
      <c r="H19" s="220"/>
      <c r="I19" s="293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</row>
    <row r="20" spans="1:70" s="166" customFormat="1" ht="14.25">
      <c r="A20" s="47"/>
      <c r="B20" s="165"/>
      <c r="C20" s="47"/>
      <c r="D20" s="220"/>
      <c r="E20" s="220"/>
      <c r="F20" s="220"/>
      <c r="G20" s="220"/>
      <c r="H20" s="220"/>
      <c r="I20" s="294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</row>
    <row r="21" spans="1:70" s="166" customFormat="1" ht="14.25">
      <c r="A21" s="47"/>
      <c r="B21" s="47"/>
      <c r="C21" s="47"/>
      <c r="D21" s="220"/>
      <c r="E21" s="220"/>
      <c r="F21" s="220"/>
      <c r="G21" s="220"/>
      <c r="H21" s="220"/>
      <c r="I21" s="293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</row>
    <row r="22" spans="1:70" s="166" customFormat="1" ht="15" thickBot="1">
      <c r="A22" s="47"/>
      <c r="B22" s="47"/>
      <c r="C22" s="47"/>
      <c r="D22" s="220"/>
      <c r="E22" s="220"/>
      <c r="F22" s="220"/>
      <c r="G22" s="220"/>
      <c r="H22" s="220"/>
      <c r="I22" s="294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</row>
    <row r="23" spans="1:70" s="140" customFormat="1" ht="15" thickBot="1">
      <c r="A23" s="24"/>
      <c r="B23" s="167">
        <v>12</v>
      </c>
      <c r="C23" s="52" t="s">
        <v>12</v>
      </c>
      <c r="D23" s="168">
        <v>7637.9969</v>
      </c>
      <c r="E23" s="169">
        <v>5588.5267</v>
      </c>
      <c r="F23" s="169">
        <v>1720.1515</v>
      </c>
      <c r="G23" s="169">
        <v>109.8417</v>
      </c>
      <c r="H23" s="169">
        <v>20.6142</v>
      </c>
      <c r="I23" s="169">
        <v>198.8628</v>
      </c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</row>
    <row r="24" spans="1:70" s="140" customFormat="1" ht="14.25">
      <c r="A24" s="24"/>
      <c r="B24" s="171">
        <v>20</v>
      </c>
      <c r="C24" s="56" t="s">
        <v>13</v>
      </c>
      <c r="D24" s="221">
        <v>1431.4</v>
      </c>
      <c r="E24" s="233">
        <v>551.8</v>
      </c>
      <c r="F24" s="233">
        <v>148.5</v>
      </c>
      <c r="G24" s="233">
        <v>603.6</v>
      </c>
      <c r="H24" s="233">
        <v>31.6</v>
      </c>
      <c r="I24" s="221">
        <v>95.9</v>
      </c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</row>
    <row r="25" spans="1:70" s="146" customFormat="1" ht="15.75" thickBot="1">
      <c r="A25" s="145"/>
      <c r="B25" s="174">
        <v>25</v>
      </c>
      <c r="C25" s="60" t="s">
        <v>71</v>
      </c>
      <c r="D25" s="185">
        <v>402.4</v>
      </c>
      <c r="E25" s="186">
        <v>186.7</v>
      </c>
      <c r="F25" s="186">
        <v>102.9</v>
      </c>
      <c r="G25" s="186">
        <v>50.2</v>
      </c>
      <c r="H25" s="186">
        <v>25.7</v>
      </c>
      <c r="I25" s="252">
        <v>36.9</v>
      </c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</row>
    <row r="26" spans="1:70" s="146" customFormat="1" ht="15">
      <c r="A26" s="145"/>
      <c r="B26" s="177">
        <v>100</v>
      </c>
      <c r="C26" s="71" t="s">
        <v>14</v>
      </c>
      <c r="D26" s="221">
        <v>538.433</v>
      </c>
      <c r="E26" s="246">
        <v>261.451</v>
      </c>
      <c r="F26" s="246">
        <v>232.586</v>
      </c>
      <c r="G26" s="246">
        <v>38.351</v>
      </c>
      <c r="H26" s="246">
        <v>0.832</v>
      </c>
      <c r="I26" s="221">
        <v>5.213</v>
      </c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</row>
    <row r="27" spans="1:70" s="146" customFormat="1" ht="15">
      <c r="A27" s="145"/>
      <c r="B27" s="178">
        <v>102</v>
      </c>
      <c r="C27" s="179" t="s">
        <v>15</v>
      </c>
      <c r="D27" s="222">
        <v>498</v>
      </c>
      <c r="E27" s="224">
        <v>217.06021022737752</v>
      </c>
      <c r="F27" s="237">
        <v>200.01883131201768</v>
      </c>
      <c r="G27" s="237">
        <v>2.828244837758112</v>
      </c>
      <c r="H27" s="237">
        <v>0.2461320670481756</v>
      </c>
      <c r="I27" s="223">
        <v>4.210061772150573</v>
      </c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</row>
    <row r="28" spans="1:70" s="146" customFormat="1" ht="15.75" thickBot="1">
      <c r="A28" s="145"/>
      <c r="B28" s="182">
        <v>103</v>
      </c>
      <c r="C28" s="183" t="s">
        <v>61</v>
      </c>
      <c r="D28" s="185">
        <v>114.06951978364796</v>
      </c>
      <c r="E28" s="247">
        <v>44.3907897726225</v>
      </c>
      <c r="F28" s="247">
        <v>32.56716868798233</v>
      </c>
      <c r="G28" s="247">
        <v>35.522755162241886</v>
      </c>
      <c r="H28" s="247">
        <v>0.5858679329518244</v>
      </c>
      <c r="I28" s="252">
        <v>1.0029382278494268</v>
      </c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</row>
    <row r="29" spans="1:70" s="146" customFormat="1" ht="15.75" thickBot="1">
      <c r="A29" s="145"/>
      <c r="B29" s="167">
        <v>991</v>
      </c>
      <c r="C29" s="70" t="s">
        <v>17</v>
      </c>
      <c r="D29" s="168">
        <v>9607.829900000002</v>
      </c>
      <c r="E29" s="169">
        <v>6401.777700000001</v>
      </c>
      <c r="F29" s="169">
        <v>2101.2375</v>
      </c>
      <c r="G29" s="169">
        <v>751.7927000000001</v>
      </c>
      <c r="H29" s="169">
        <v>53.046200000000006</v>
      </c>
      <c r="I29" s="169">
        <v>299.9758</v>
      </c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</row>
    <row r="30" spans="1:70" s="146" customFormat="1" ht="15">
      <c r="A30" s="145"/>
      <c r="B30" s="171">
        <v>30</v>
      </c>
      <c r="C30" s="71" t="s">
        <v>18</v>
      </c>
      <c r="D30" s="221">
        <v>2060.9</v>
      </c>
      <c r="E30" s="233">
        <v>1649.4</v>
      </c>
      <c r="F30" s="233">
        <v>352.2</v>
      </c>
      <c r="G30" s="233">
        <v>26.8</v>
      </c>
      <c r="H30" s="233">
        <v>18</v>
      </c>
      <c r="I30" s="221">
        <v>14.5</v>
      </c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</row>
    <row r="31" spans="1:70" s="146" customFormat="1" ht="15.75" thickBot="1">
      <c r="A31" s="145"/>
      <c r="B31" s="174">
        <v>35</v>
      </c>
      <c r="C31" s="60" t="s">
        <v>71</v>
      </c>
      <c r="D31" s="185">
        <v>2027.3</v>
      </c>
      <c r="E31" s="186">
        <v>1638.3</v>
      </c>
      <c r="F31" s="186">
        <v>346.6</v>
      </c>
      <c r="G31" s="186">
        <v>20.1</v>
      </c>
      <c r="H31" s="186">
        <v>15.5</v>
      </c>
      <c r="I31" s="252">
        <v>6.8</v>
      </c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</row>
    <row r="32" spans="1:70" s="146" customFormat="1" ht="15">
      <c r="A32" s="145"/>
      <c r="B32" s="177">
        <v>40</v>
      </c>
      <c r="C32" s="71" t="s">
        <v>19</v>
      </c>
      <c r="D32" s="221">
        <v>614.153</v>
      </c>
      <c r="E32" s="233">
        <v>331</v>
      </c>
      <c r="F32" s="233">
        <v>238</v>
      </c>
      <c r="G32" s="233">
        <v>44</v>
      </c>
      <c r="H32" s="233">
        <v>0.94</v>
      </c>
      <c r="I32" s="221">
        <v>0.213</v>
      </c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</row>
    <row r="33" spans="1:70" s="146" customFormat="1" ht="15">
      <c r="A33" s="145"/>
      <c r="B33" s="178">
        <v>402</v>
      </c>
      <c r="C33" s="179" t="s">
        <v>15</v>
      </c>
      <c r="D33" s="222">
        <v>525.3618908935426</v>
      </c>
      <c r="E33" s="234">
        <v>300.6440300491956</v>
      </c>
      <c r="F33" s="234">
        <v>218.10526315789474</v>
      </c>
      <c r="G33" s="234">
        <v>6.0594285714285725</v>
      </c>
      <c r="H33" s="234">
        <v>0.3711126092135855</v>
      </c>
      <c r="I33" s="223">
        <v>0.1820565058101252</v>
      </c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</row>
    <row r="34" spans="1:70" s="146" customFormat="1" ht="15.75" thickBot="1">
      <c r="A34" s="145"/>
      <c r="B34" s="182">
        <v>403</v>
      </c>
      <c r="C34" s="183" t="s">
        <v>61</v>
      </c>
      <c r="D34" s="185">
        <v>88.7911091064574</v>
      </c>
      <c r="E34" s="186">
        <v>30.355969950804422</v>
      </c>
      <c r="F34" s="186">
        <v>19.89473684210526</v>
      </c>
      <c r="G34" s="186">
        <v>37.94057142857143</v>
      </c>
      <c r="H34" s="186">
        <v>0.5688873907864145</v>
      </c>
      <c r="I34" s="252">
        <v>0.0309434941898748</v>
      </c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</row>
    <row r="35" spans="1:70" s="140" customFormat="1" ht="15" thickBot="1">
      <c r="A35" s="24"/>
      <c r="B35" s="243">
        <v>50</v>
      </c>
      <c r="C35" s="231" t="s">
        <v>20</v>
      </c>
      <c r="D35" s="404">
        <v>6932.776900000002</v>
      </c>
      <c r="E35" s="405">
        <v>4421.377700000001</v>
      </c>
      <c r="F35" s="405">
        <v>1511.0375000000001</v>
      </c>
      <c r="G35" s="405">
        <v>680.9927000000001</v>
      </c>
      <c r="H35" s="405">
        <v>34.10620000000001</v>
      </c>
      <c r="I35" s="405">
        <v>285.2628</v>
      </c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</row>
    <row r="36" spans="1:70" s="140" customFormat="1" ht="14.25">
      <c r="A36" s="24"/>
      <c r="B36" s="227">
        <v>51</v>
      </c>
      <c r="C36" s="228" t="s">
        <v>21</v>
      </c>
      <c r="D36" s="406">
        <v>17.8567</v>
      </c>
      <c r="E36" s="407">
        <v>6.1408000000000005</v>
      </c>
      <c r="F36" s="407">
        <v>4.4872</v>
      </c>
      <c r="G36" s="407">
        <v>2.5634</v>
      </c>
      <c r="H36" s="407">
        <v>0.8133</v>
      </c>
      <c r="I36" s="408">
        <v>3.852</v>
      </c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</row>
    <row r="37" spans="1:70" s="140" customFormat="1" ht="15">
      <c r="A37" s="24"/>
      <c r="B37" s="174">
        <v>511</v>
      </c>
      <c r="C37" s="190" t="s">
        <v>15</v>
      </c>
      <c r="D37" s="409">
        <v>8.138304</v>
      </c>
      <c r="E37" s="410">
        <v>3.7084350000000006</v>
      </c>
      <c r="F37" s="410">
        <v>0.48719999999999963</v>
      </c>
      <c r="G37" s="410">
        <v>2.4634</v>
      </c>
      <c r="H37" s="410">
        <v>0.19774100000000006</v>
      </c>
      <c r="I37" s="402">
        <v>1.2815279999999998</v>
      </c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</row>
    <row r="38" spans="1:70" s="140" customFormat="1" ht="15">
      <c r="A38" s="24"/>
      <c r="B38" s="174">
        <v>513</v>
      </c>
      <c r="C38" s="189" t="s">
        <v>61</v>
      </c>
      <c r="D38" s="409">
        <v>9.718396</v>
      </c>
      <c r="E38" s="410">
        <v>2.432365</v>
      </c>
      <c r="F38" s="410">
        <v>4</v>
      </c>
      <c r="G38" s="410">
        <v>0.1</v>
      </c>
      <c r="H38" s="410">
        <v>0.615559</v>
      </c>
      <c r="I38" s="402">
        <v>2.570472</v>
      </c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</row>
    <row r="39" spans="1:70" s="140" customFormat="1" ht="14.25">
      <c r="A39" s="24"/>
      <c r="B39" s="171">
        <v>53</v>
      </c>
      <c r="C39" s="76" t="s">
        <v>22</v>
      </c>
      <c r="D39" s="402">
        <v>88.86</v>
      </c>
      <c r="E39" s="239">
        <v>62.25</v>
      </c>
      <c r="F39" s="239">
        <v>18.98</v>
      </c>
      <c r="G39" s="239">
        <v>7.63</v>
      </c>
      <c r="H39" s="401" t="s">
        <v>63</v>
      </c>
      <c r="I39" s="402">
        <v>0</v>
      </c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</row>
    <row r="40" spans="1:70" s="140" customFormat="1" ht="14.25">
      <c r="A40" s="24"/>
      <c r="B40" s="171">
        <v>55</v>
      </c>
      <c r="C40" s="76" t="s">
        <v>23</v>
      </c>
      <c r="D40" s="402">
        <v>534.622400000001</v>
      </c>
      <c r="E40" s="239">
        <v>166.9869000000008</v>
      </c>
      <c r="F40" s="239">
        <v>147.5703000000001</v>
      </c>
      <c r="G40" s="239">
        <v>186.79930000000013</v>
      </c>
      <c r="H40" s="239">
        <v>33.26590000000001</v>
      </c>
      <c r="I40" s="402">
        <v>0</v>
      </c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</row>
    <row r="41" spans="1:70" s="140" customFormat="1" ht="15">
      <c r="A41" s="24"/>
      <c r="B41" s="171">
        <v>56</v>
      </c>
      <c r="C41" s="190" t="s">
        <v>15</v>
      </c>
      <c r="D41" s="409">
        <v>263.85572205049516</v>
      </c>
      <c r="E41" s="410">
        <v>97</v>
      </c>
      <c r="F41" s="410">
        <v>131.82994668697796</v>
      </c>
      <c r="G41" s="410">
        <v>21.892376483902073</v>
      </c>
      <c r="H41" s="410">
        <v>13.133398879615127</v>
      </c>
      <c r="I41" s="402">
        <v>0</v>
      </c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</row>
    <row r="42" spans="1:70" s="140" customFormat="1" ht="15">
      <c r="A42" s="24"/>
      <c r="B42" s="174">
        <v>551</v>
      </c>
      <c r="C42" s="189" t="s">
        <v>61</v>
      </c>
      <c r="D42" s="409">
        <v>270.76667794950583</v>
      </c>
      <c r="E42" s="410">
        <v>69.98690000000079</v>
      </c>
      <c r="F42" s="410">
        <v>15.740353313022126</v>
      </c>
      <c r="G42" s="410">
        <v>164.90692351609806</v>
      </c>
      <c r="H42" s="410">
        <v>20.13250112038488</v>
      </c>
      <c r="I42" s="402">
        <v>0</v>
      </c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</row>
    <row r="43" spans="1:70" s="146" customFormat="1" ht="15">
      <c r="A43" s="145"/>
      <c r="B43" s="171">
        <v>65</v>
      </c>
      <c r="C43" s="189" t="s">
        <v>24</v>
      </c>
      <c r="D43" s="402">
        <v>6216.4130000000005</v>
      </c>
      <c r="E43" s="239">
        <v>4186</v>
      </c>
      <c r="F43" s="239">
        <v>1340</v>
      </c>
      <c r="G43" s="239">
        <v>484</v>
      </c>
      <c r="H43" s="411">
        <v>0.027</v>
      </c>
      <c r="I43" s="402">
        <v>206.386</v>
      </c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</row>
    <row r="44" spans="1:70" s="146" customFormat="1" ht="15">
      <c r="A44" s="145"/>
      <c r="B44" s="174">
        <v>651</v>
      </c>
      <c r="C44" s="190" t="s">
        <v>15</v>
      </c>
      <c r="D44" s="409">
        <v>5079.7349341224235</v>
      </c>
      <c r="E44" s="410">
        <v>3650.2881209234547</v>
      </c>
      <c r="F44" s="410">
        <v>1197.0710133444898</v>
      </c>
      <c r="G44" s="410">
        <v>56.72350066733974</v>
      </c>
      <c r="H44" s="410">
        <v>0.010659617498688096</v>
      </c>
      <c r="I44" s="409">
        <v>175.64163956964063</v>
      </c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</row>
    <row r="45" spans="1:70" s="146" customFormat="1" ht="15">
      <c r="A45" s="145"/>
      <c r="B45" s="174">
        <v>652</v>
      </c>
      <c r="C45" s="189" t="s">
        <v>61</v>
      </c>
      <c r="D45" s="409">
        <v>1136.6780658775765</v>
      </c>
      <c r="E45" s="410">
        <v>535.7118790765453</v>
      </c>
      <c r="F45" s="410">
        <v>142.92898665551024</v>
      </c>
      <c r="G45" s="410">
        <v>427.27649933266025</v>
      </c>
      <c r="H45" s="410">
        <v>0.016340382501311902</v>
      </c>
      <c r="I45" s="409">
        <v>30.744360430359375</v>
      </c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</row>
    <row r="46" spans="1:70" s="146" customFormat="1" ht="15">
      <c r="A46" s="145"/>
      <c r="B46" s="174">
        <v>655</v>
      </c>
      <c r="C46" s="190" t="s">
        <v>72</v>
      </c>
      <c r="D46" s="409">
        <v>331.9715826174237</v>
      </c>
      <c r="E46" s="410">
        <v>181.2566288937858</v>
      </c>
      <c r="F46" s="410">
        <v>99.03968166230307</v>
      </c>
      <c r="G46" s="410">
        <v>35.53558692263013</v>
      </c>
      <c r="H46" s="410">
        <v>0.013289488300117589</v>
      </c>
      <c r="I46" s="409">
        <v>16.126395650404476</v>
      </c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</row>
    <row r="47" spans="1:70" s="146" customFormat="1" ht="15">
      <c r="A47" s="145"/>
      <c r="B47" s="174">
        <v>657</v>
      </c>
      <c r="C47" s="190" t="s">
        <v>25</v>
      </c>
      <c r="D47" s="412" t="s">
        <v>63</v>
      </c>
      <c r="E47" s="413" t="s">
        <v>63</v>
      </c>
      <c r="F47" s="413" t="s">
        <v>63</v>
      </c>
      <c r="G47" s="413" t="s">
        <v>63</v>
      </c>
      <c r="H47" s="413" t="s">
        <v>63</v>
      </c>
      <c r="I47" s="412" t="s">
        <v>63</v>
      </c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</row>
    <row r="48" spans="1:70" s="146" customFormat="1" ht="15">
      <c r="A48" s="145"/>
      <c r="B48" s="171">
        <v>70</v>
      </c>
      <c r="C48" s="189" t="s">
        <v>26</v>
      </c>
      <c r="D48" s="402">
        <v>78.8768</v>
      </c>
      <c r="E48" s="239">
        <v>0</v>
      </c>
      <c r="F48" s="239">
        <v>0</v>
      </c>
      <c r="G48" s="239">
        <v>0</v>
      </c>
      <c r="H48" s="239">
        <v>0</v>
      </c>
      <c r="I48" s="402">
        <v>78.8768</v>
      </c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</row>
    <row r="49" spans="1:70" s="146" customFormat="1" ht="15">
      <c r="A49" s="145"/>
      <c r="B49" s="196">
        <v>701</v>
      </c>
      <c r="C49" s="190" t="s">
        <v>15</v>
      </c>
      <c r="D49" s="414">
        <v>0</v>
      </c>
      <c r="E49" s="415">
        <v>0</v>
      </c>
      <c r="F49" s="415">
        <v>0</v>
      </c>
      <c r="G49" s="415">
        <v>0</v>
      </c>
      <c r="H49" s="415">
        <v>0</v>
      </c>
      <c r="I49" s="409">
        <v>0</v>
      </c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</row>
    <row r="50" spans="1:70" s="146" customFormat="1" ht="15.75" thickBot="1">
      <c r="A50" s="145"/>
      <c r="B50" s="182">
        <v>702</v>
      </c>
      <c r="C50" s="183" t="s">
        <v>61</v>
      </c>
      <c r="D50" s="416">
        <v>78.8768</v>
      </c>
      <c r="E50" s="417">
        <v>0</v>
      </c>
      <c r="F50" s="417">
        <v>0</v>
      </c>
      <c r="G50" s="417">
        <v>0</v>
      </c>
      <c r="H50" s="417">
        <v>0</v>
      </c>
      <c r="I50" s="418">
        <v>78.8768</v>
      </c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</row>
    <row r="51" spans="1:70" s="146" customFormat="1" ht="15">
      <c r="A51" s="145"/>
      <c r="B51" s="25"/>
      <c r="C51" s="81"/>
      <c r="D51" s="145"/>
      <c r="E51" s="248"/>
      <c r="F51" s="248"/>
      <c r="G51" s="248"/>
      <c r="H51" s="248"/>
      <c r="I51" s="145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</row>
    <row r="52" spans="1:70" s="146" customFormat="1" ht="15">
      <c r="A52" s="24" t="s">
        <v>27</v>
      </c>
      <c r="B52" s="26"/>
      <c r="C52" s="82"/>
      <c r="D52" s="248"/>
      <c r="E52" s="248"/>
      <c r="F52" s="248"/>
      <c r="G52" s="248"/>
      <c r="H52" s="145"/>
      <c r="I52" s="145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</row>
    <row r="53" spans="1:70" s="146" customFormat="1" ht="15.75" thickBot="1">
      <c r="A53" s="145"/>
      <c r="B53" s="25"/>
      <c r="C53" s="83"/>
      <c r="D53" s="145"/>
      <c r="E53" s="145"/>
      <c r="F53" s="145"/>
      <c r="G53" s="145"/>
      <c r="H53" s="145"/>
      <c r="I53" s="145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</row>
    <row r="54" spans="1:70" s="140" customFormat="1" ht="14.25">
      <c r="A54" s="24"/>
      <c r="B54" s="177">
        <v>45</v>
      </c>
      <c r="C54" s="84" t="s">
        <v>28</v>
      </c>
      <c r="D54" s="378">
        <v>75.72</v>
      </c>
      <c r="E54" s="251">
        <v>69.54899999999998</v>
      </c>
      <c r="F54" s="251">
        <v>5.413999999999987</v>
      </c>
      <c r="G54" s="251">
        <v>5.649000000000001</v>
      </c>
      <c r="H54" s="398">
        <v>0.10799999999999998</v>
      </c>
      <c r="I54" s="251">
        <v>-5</v>
      </c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</row>
    <row r="55" spans="1:70" s="146" customFormat="1" ht="15">
      <c r="A55" s="145"/>
      <c r="B55" s="171">
        <v>80</v>
      </c>
      <c r="C55" s="199" t="s">
        <v>29</v>
      </c>
      <c r="D55" s="200">
        <v>1.1017225868035647</v>
      </c>
      <c r="E55" s="201">
        <v>1.2639785784417377</v>
      </c>
      <c r="F55" s="201">
        <v>1.1383910061795288</v>
      </c>
      <c r="G55" s="201">
        <v>0.1612964426784604</v>
      </c>
      <c r="H55" s="201">
        <v>0.6044121010256198</v>
      </c>
      <c r="I55" s="201">
        <v>0.6971213912224096</v>
      </c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</row>
    <row r="56" spans="1:70" s="146" customFormat="1" ht="15.75" thickBot="1">
      <c r="A56" s="145"/>
      <c r="B56" s="147">
        <v>90</v>
      </c>
      <c r="C56" s="202" t="s">
        <v>30</v>
      </c>
      <c r="D56" s="399">
        <v>1.2197380425874094</v>
      </c>
      <c r="E56" s="218">
        <v>0</v>
      </c>
      <c r="F56" s="218">
        <v>0</v>
      </c>
      <c r="G56" s="218">
        <v>0</v>
      </c>
      <c r="H56" s="218">
        <v>0</v>
      </c>
      <c r="I56" s="218">
        <v>1.2197380425874094</v>
      </c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</row>
    <row r="57" spans="1:70" s="146" customFormat="1" ht="15.75">
      <c r="A57" s="145"/>
      <c r="B57" s="148"/>
      <c r="C57" s="256" t="s">
        <v>31</v>
      </c>
      <c r="D57" s="284"/>
      <c r="E57" s="203"/>
      <c r="F57" s="203"/>
      <c r="G57" s="203"/>
      <c r="H57" s="203"/>
      <c r="I57" s="203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</row>
    <row r="58" spans="1:70" s="146" customFormat="1" ht="14.25">
      <c r="A58" s="136"/>
      <c r="B58" s="285"/>
      <c r="C58" s="259" t="s">
        <v>108</v>
      </c>
      <c r="D58" s="286">
        <v>64667</v>
      </c>
      <c r="E58" s="374">
        <v>64667</v>
      </c>
      <c r="F58" s="374">
        <v>64667</v>
      </c>
      <c r="G58" s="374">
        <v>64667</v>
      </c>
      <c r="H58" s="374">
        <v>64667</v>
      </c>
      <c r="I58" s="374">
        <v>64667</v>
      </c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</row>
    <row r="59" spans="1:70" s="140" customFormat="1" ht="14.25">
      <c r="A59" s="24"/>
      <c r="B59" s="287"/>
      <c r="C59" s="260" t="s">
        <v>98</v>
      </c>
      <c r="D59" s="287"/>
      <c r="G59" s="206"/>
      <c r="H59" s="206"/>
      <c r="I59" s="20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</row>
    <row r="60" s="136" customFormat="1" ht="15">
      <c r="C60" s="363" t="s">
        <v>69</v>
      </c>
    </row>
    <row r="61" s="136" customFormat="1" ht="15">
      <c r="C61" s="363" t="s">
        <v>70</v>
      </c>
    </row>
    <row r="62" s="136" customFormat="1" ht="12.75"/>
    <row r="63" s="136" customFormat="1" ht="12.75"/>
    <row r="64" s="136" customFormat="1" ht="12.75"/>
    <row r="65" s="136" customFormat="1" ht="12.75"/>
    <row r="66" s="136" customFormat="1" ht="12.75"/>
    <row r="67" s="136" customFormat="1" ht="12.75"/>
    <row r="68" s="136" customFormat="1" ht="12.75"/>
    <row r="69" s="136" customFormat="1" ht="12.75"/>
    <row r="70" s="136" customFormat="1" ht="12.75"/>
    <row r="71" s="136" customFormat="1" ht="12.75"/>
    <row r="72" s="136" customFormat="1" ht="12.75"/>
    <row r="73" s="136" customFormat="1" ht="12.75"/>
    <row r="74" s="136" customFormat="1" ht="12.75"/>
    <row r="75" s="136" customFormat="1" ht="12.75"/>
    <row r="76" s="136" customFormat="1" ht="12.75"/>
    <row r="77" s="136" customFormat="1" ht="12.75"/>
    <row r="78" s="136" customFormat="1" ht="12.75"/>
    <row r="79" s="136" customFormat="1" ht="12.75"/>
    <row r="80" s="136" customFormat="1" ht="12.75"/>
    <row r="81" s="136" customFormat="1" ht="12.75"/>
    <row r="82" s="136" customFormat="1" ht="12.75"/>
    <row r="83" s="136" customFormat="1" ht="12.75"/>
    <row r="84" s="136" customFormat="1" ht="12.75"/>
    <row r="85" s="136" customFormat="1" ht="12.75"/>
    <row r="86" s="136" customFormat="1" ht="12.75"/>
    <row r="87" s="136" customFormat="1" ht="12.75"/>
    <row r="88" s="136" customFormat="1" ht="12.75"/>
    <row r="89" s="136" customFormat="1" ht="12.75"/>
    <row r="90" s="136" customFormat="1" ht="12.75"/>
    <row r="91" s="136" customFormat="1" ht="12.75"/>
    <row r="92" s="136" customFormat="1" ht="12.75"/>
    <row r="93" s="136" customFormat="1" ht="12.75"/>
    <row r="94" s="136" customFormat="1" ht="12.75"/>
    <row r="95" s="136" customFormat="1" ht="12.75"/>
    <row r="96" s="136" customFormat="1" ht="12.75"/>
    <row r="97" spans="1:9" ht="15.75">
      <c r="A97" s="136"/>
      <c r="B97" s="136"/>
      <c r="C97" s="136"/>
      <c r="D97" s="136"/>
      <c r="E97" s="136"/>
      <c r="F97" s="136"/>
      <c r="G97" s="136"/>
      <c r="H97" s="136"/>
      <c r="I97" s="136"/>
    </row>
    <row r="98" spans="1:9" ht="15.75">
      <c r="A98" s="136"/>
      <c r="B98" s="136"/>
      <c r="C98" s="136"/>
      <c r="D98" s="136"/>
      <c r="E98" s="136"/>
      <c r="F98" s="136"/>
      <c r="G98" s="136"/>
      <c r="H98" s="136"/>
      <c r="I98" s="136"/>
    </row>
    <row r="99" spans="1:9" ht="15.75">
      <c r="A99" s="136"/>
      <c r="B99" s="136"/>
      <c r="C99" s="136"/>
      <c r="D99" s="136"/>
      <c r="E99" s="136"/>
      <c r="F99" s="136"/>
      <c r="G99" s="136"/>
      <c r="H99" s="136"/>
      <c r="I99" s="136"/>
    </row>
    <row r="100" spans="1:9" ht="15.75">
      <c r="A100" s="136"/>
      <c r="B100" s="136"/>
      <c r="C100" s="136"/>
      <c r="D100" s="136"/>
      <c r="E100" s="136"/>
      <c r="F100" s="136"/>
      <c r="G100" s="136"/>
      <c r="H100" s="136"/>
      <c r="I100" s="136"/>
    </row>
    <row r="101" spans="1:9" ht="15.75">
      <c r="A101" s="136"/>
      <c r="B101" s="136"/>
      <c r="C101" s="136"/>
      <c r="D101" s="136"/>
      <c r="E101" s="136"/>
      <c r="F101" s="136"/>
      <c r="G101" s="136"/>
      <c r="H101" s="136"/>
      <c r="I101" s="136"/>
    </row>
    <row r="102" spans="1:9" ht="15.75">
      <c r="A102" s="136"/>
      <c r="B102" s="136"/>
      <c r="C102" s="136"/>
      <c r="D102" s="136"/>
      <c r="E102" s="136"/>
      <c r="F102" s="136"/>
      <c r="G102" s="136"/>
      <c r="H102" s="136"/>
      <c r="I102" s="136"/>
    </row>
    <row r="103" spans="1:9" ht="15.75">
      <c r="A103" s="136"/>
      <c r="B103" s="136"/>
      <c r="C103" s="136"/>
      <c r="D103" s="136"/>
      <c r="E103" s="136"/>
      <c r="F103" s="136"/>
      <c r="G103" s="136"/>
      <c r="H103" s="136"/>
      <c r="I103" s="136"/>
    </row>
    <row r="104" spans="1:9" ht="15.75">
      <c r="A104" s="207"/>
      <c r="B104" s="208"/>
      <c r="C104" s="207"/>
      <c r="D104" s="207"/>
      <c r="E104" s="207"/>
      <c r="F104" s="207"/>
      <c r="G104" s="207"/>
      <c r="H104" s="207"/>
      <c r="I104" s="207"/>
    </row>
    <row r="105" spans="1:9" ht="15.75">
      <c r="A105" s="207"/>
      <c r="B105" s="208"/>
      <c r="C105" s="207"/>
      <c r="D105" s="207"/>
      <c r="E105" s="207"/>
      <c r="F105" s="207"/>
      <c r="G105" s="207"/>
      <c r="H105" s="207"/>
      <c r="I105" s="207"/>
    </row>
    <row r="106" spans="1:9" ht="15.75">
      <c r="A106" s="207"/>
      <c r="B106" s="208"/>
      <c r="C106" s="207"/>
      <c r="D106" s="207"/>
      <c r="E106" s="207"/>
      <c r="F106" s="207"/>
      <c r="G106" s="207"/>
      <c r="H106" s="207"/>
      <c r="I106" s="207"/>
    </row>
    <row r="107" spans="1:9" ht="15.75">
      <c r="A107" s="207"/>
      <c r="B107" s="208"/>
      <c r="C107" s="207"/>
      <c r="D107" s="207"/>
      <c r="E107" s="207"/>
      <c r="F107" s="207"/>
      <c r="G107" s="207"/>
      <c r="H107" s="207"/>
      <c r="I107" s="207"/>
    </row>
    <row r="108" spans="1:9" ht="15.75">
      <c r="A108" s="207"/>
      <c r="B108" s="208"/>
      <c r="C108" s="207"/>
      <c r="D108" s="207"/>
      <c r="E108" s="207"/>
      <c r="F108" s="207"/>
      <c r="G108" s="207"/>
      <c r="H108" s="207"/>
      <c r="I108" s="207"/>
    </row>
    <row r="109" spans="1:9" ht="15.75">
      <c r="A109" s="207"/>
      <c r="B109" s="208"/>
      <c r="C109" s="207"/>
      <c r="D109" s="207"/>
      <c r="E109" s="207"/>
      <c r="F109" s="207"/>
      <c r="G109" s="207"/>
      <c r="H109" s="207"/>
      <c r="I109" s="207"/>
    </row>
    <row r="110" spans="1:9" ht="15.75">
      <c r="A110" s="207"/>
      <c r="B110" s="208"/>
      <c r="C110" s="207"/>
      <c r="D110" s="207"/>
      <c r="E110" s="207"/>
      <c r="F110" s="207"/>
      <c r="G110" s="207"/>
      <c r="H110" s="207"/>
      <c r="I110" s="207"/>
    </row>
    <row r="111" spans="1:9" ht="15.75">
      <c r="A111" s="207"/>
      <c r="B111" s="208"/>
      <c r="C111" s="207"/>
      <c r="D111" s="207"/>
      <c r="E111" s="207"/>
      <c r="F111" s="207"/>
      <c r="G111" s="207"/>
      <c r="H111" s="207"/>
      <c r="I111" s="207"/>
    </row>
    <row r="112" spans="1:9" ht="15.75">
      <c r="A112" s="207"/>
      <c r="B112" s="208"/>
      <c r="C112" s="207"/>
      <c r="D112" s="207"/>
      <c r="E112" s="207"/>
      <c r="F112" s="207"/>
      <c r="G112" s="207"/>
      <c r="H112" s="207"/>
      <c r="I112" s="207"/>
    </row>
    <row r="113" spans="1:9" ht="15.75">
      <c r="A113" s="207"/>
      <c r="B113" s="208"/>
      <c r="C113" s="207"/>
      <c r="D113" s="207"/>
      <c r="E113" s="207"/>
      <c r="F113" s="207"/>
      <c r="G113" s="207"/>
      <c r="H113" s="207"/>
      <c r="I113" s="207"/>
    </row>
    <row r="114" spans="1:9" ht="15.75">
      <c r="A114" s="207"/>
      <c r="B114" s="208"/>
      <c r="C114" s="207"/>
      <c r="D114" s="207"/>
      <c r="E114" s="207"/>
      <c r="F114" s="207"/>
      <c r="G114" s="207"/>
      <c r="H114" s="207"/>
      <c r="I114" s="207"/>
    </row>
    <row r="115" spans="1:9" ht="15.75">
      <c r="A115" s="207"/>
      <c r="B115" s="208"/>
      <c r="C115" s="207"/>
      <c r="D115" s="207"/>
      <c r="E115" s="207"/>
      <c r="F115" s="207"/>
      <c r="G115" s="207"/>
      <c r="H115" s="207"/>
      <c r="I115" s="207"/>
    </row>
    <row r="116" spans="1:9" ht="15.75">
      <c r="A116" s="207"/>
      <c r="B116" s="208"/>
      <c r="C116" s="207"/>
      <c r="D116" s="207"/>
      <c r="E116" s="207"/>
      <c r="F116" s="207"/>
      <c r="G116" s="207"/>
      <c r="H116" s="207"/>
      <c r="I116" s="207"/>
    </row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</sheetData>
  <sheetProtection/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92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3:AM60"/>
  <sheetViews>
    <sheetView zoomScalePageLayoutView="0" workbookViewId="0" topLeftCell="A1">
      <selection activeCell="A1" sqref="A1"/>
    </sheetView>
  </sheetViews>
  <sheetFormatPr defaultColWidth="8.8515625" defaultRowHeight="19.5" customHeight="1"/>
  <cols>
    <col min="1" max="1" width="3.00390625" style="210" customWidth="1"/>
    <col min="2" max="2" width="4.28125" style="211" customWidth="1"/>
    <col min="3" max="3" width="36.28125" style="211" customWidth="1"/>
    <col min="4" max="4" width="9.00390625" style="211" customWidth="1"/>
    <col min="5" max="5" width="7.00390625" style="211" customWidth="1"/>
    <col min="6" max="6" width="11.8515625" style="211" customWidth="1"/>
    <col min="7" max="7" width="10.28125" style="211" customWidth="1"/>
    <col min="8" max="8" width="12.00390625" style="211" customWidth="1"/>
    <col min="9" max="9" width="8.57421875" style="211" customWidth="1"/>
    <col min="10" max="10" width="9.57421875" style="211" customWidth="1"/>
    <col min="11" max="12" width="8.57421875" style="211" customWidth="1"/>
    <col min="13" max="16384" width="8.8515625" style="211" customWidth="1"/>
  </cols>
  <sheetData>
    <row r="2" ht="15.75"/>
    <row r="3" spans="1:10" ht="18.75">
      <c r="A3" s="137"/>
      <c r="B3" s="261" t="s">
        <v>45</v>
      </c>
      <c r="C3" s="138"/>
      <c r="D3" s="138"/>
      <c r="E3" s="138"/>
      <c r="F3" s="138"/>
      <c r="G3" s="138"/>
      <c r="H3" s="139"/>
      <c r="I3" s="138"/>
      <c r="J3" s="138"/>
    </row>
    <row r="4" spans="1:10" ht="15.75">
      <c r="A4" s="140"/>
      <c r="B4" s="262"/>
      <c r="C4" s="10"/>
      <c r="D4" s="10"/>
      <c r="E4" s="10"/>
      <c r="F4" s="140"/>
      <c r="G4" s="140"/>
      <c r="H4" s="136"/>
      <c r="I4" s="136"/>
      <c r="J4" s="136"/>
    </row>
    <row r="5" spans="1:10" ht="15.75">
      <c r="A5" s="141"/>
      <c r="B5" s="263"/>
      <c r="C5" s="263"/>
      <c r="D5" s="263"/>
      <c r="E5" s="263"/>
      <c r="F5" s="264"/>
      <c r="G5" s="264"/>
      <c r="H5" s="265"/>
      <c r="I5" s="263"/>
      <c r="J5" s="263"/>
    </row>
    <row r="6" spans="1:10" ht="15.75">
      <c r="A6" s="24"/>
      <c r="B6" s="266" t="s">
        <v>1</v>
      </c>
      <c r="C6" s="267"/>
      <c r="D6" s="302" t="s">
        <v>86</v>
      </c>
      <c r="E6" s="259"/>
      <c r="F6" s="259"/>
      <c r="G6" s="268"/>
      <c r="H6" s="267"/>
      <c r="I6" s="269" t="s">
        <v>107</v>
      </c>
      <c r="J6" s="270"/>
    </row>
    <row r="7" spans="1:10" ht="16.5" thickBot="1">
      <c r="A7" s="143"/>
      <c r="B7" s="266"/>
      <c r="C7" s="255"/>
      <c r="D7" s="255"/>
      <c r="E7" s="255"/>
      <c r="F7" s="268"/>
      <c r="G7" s="268"/>
      <c r="H7" s="268"/>
      <c r="I7" s="267"/>
      <c r="J7" s="267"/>
    </row>
    <row r="8" spans="1:10" ht="15.75">
      <c r="A8" s="145"/>
      <c r="B8" s="271" t="s">
        <v>2</v>
      </c>
      <c r="C8" s="271"/>
      <c r="D8" s="272" t="s">
        <v>3</v>
      </c>
      <c r="E8" s="272"/>
      <c r="F8" s="273"/>
      <c r="G8" s="274"/>
      <c r="H8" s="271"/>
      <c r="I8" s="275"/>
      <c r="J8" s="271"/>
    </row>
    <row r="9" spans="1:10" ht="15.75">
      <c r="A9" s="145"/>
      <c r="B9" s="276" t="s">
        <v>4</v>
      </c>
      <c r="C9" s="276"/>
      <c r="D9" s="277"/>
      <c r="E9" s="277" t="s">
        <v>46</v>
      </c>
      <c r="F9" s="277" t="s">
        <v>47</v>
      </c>
      <c r="G9" s="278" t="s">
        <v>48</v>
      </c>
      <c r="H9" s="276" t="s">
        <v>49</v>
      </c>
      <c r="I9" s="164" t="s">
        <v>50</v>
      </c>
      <c r="J9" s="276" t="s">
        <v>34</v>
      </c>
    </row>
    <row r="10" spans="1:10" ht="15.75">
      <c r="A10" s="145"/>
      <c r="B10" s="276" t="s">
        <v>5</v>
      </c>
      <c r="C10" s="276"/>
      <c r="D10" s="277" t="s">
        <v>34</v>
      </c>
      <c r="E10" s="277"/>
      <c r="F10" s="277"/>
      <c r="G10" s="278"/>
      <c r="H10" s="276"/>
      <c r="I10" s="164"/>
      <c r="J10" s="276"/>
    </row>
    <row r="11" spans="1:10" ht="16.5" thickBot="1">
      <c r="A11" s="145"/>
      <c r="B11" s="279" t="s">
        <v>6</v>
      </c>
      <c r="C11" s="280" t="s">
        <v>7</v>
      </c>
      <c r="D11" s="281" t="s">
        <v>64</v>
      </c>
      <c r="E11" s="281" t="s">
        <v>51</v>
      </c>
      <c r="F11" s="281" t="s">
        <v>52</v>
      </c>
      <c r="G11" s="282" t="s">
        <v>53</v>
      </c>
      <c r="H11" s="280" t="s">
        <v>54</v>
      </c>
      <c r="I11" s="283">
        <v>5116</v>
      </c>
      <c r="J11" s="280" t="s">
        <v>55</v>
      </c>
    </row>
    <row r="12" spans="1:10" ht="15.75">
      <c r="A12" s="145"/>
      <c r="B12" s="164"/>
      <c r="C12" s="164"/>
      <c r="D12" s="164"/>
      <c r="E12" s="164"/>
      <c r="F12" s="164"/>
      <c r="G12" s="164"/>
      <c r="H12" s="164"/>
      <c r="I12" s="164"/>
      <c r="J12" s="164"/>
    </row>
    <row r="13" spans="1:10" ht="15.75">
      <c r="A13" s="24" t="s">
        <v>8</v>
      </c>
      <c r="B13" s="148"/>
      <c r="C13" s="255"/>
      <c r="D13" s="255"/>
      <c r="E13" s="255"/>
      <c r="F13" s="164"/>
      <c r="G13" s="164"/>
      <c r="H13" s="164"/>
      <c r="I13" s="257"/>
      <c r="J13" s="164"/>
    </row>
    <row r="14" spans="1:10" ht="16.5" thickBot="1">
      <c r="A14" s="143"/>
      <c r="B14" s="148"/>
      <c r="C14" s="255"/>
      <c r="D14" s="255"/>
      <c r="E14" s="255"/>
      <c r="F14" s="164"/>
      <c r="G14" s="164"/>
      <c r="H14" s="164"/>
      <c r="I14" s="164"/>
      <c r="J14" s="164"/>
    </row>
    <row r="15" spans="1:10" ht="15.75">
      <c r="A15" s="151"/>
      <c r="B15" s="152"/>
      <c r="C15" s="32" t="s">
        <v>9</v>
      </c>
      <c r="D15" s="421">
        <v>4.61</v>
      </c>
      <c r="E15" s="421">
        <v>0</v>
      </c>
      <c r="F15" s="421">
        <v>0</v>
      </c>
      <c r="G15" s="421">
        <v>0</v>
      </c>
      <c r="H15" s="421">
        <v>0</v>
      </c>
      <c r="I15" s="421">
        <v>0</v>
      </c>
      <c r="J15" s="421">
        <v>4.61</v>
      </c>
    </row>
    <row r="16" spans="1:10" ht="15.75">
      <c r="A16" s="24"/>
      <c r="B16" s="155"/>
      <c r="C16" s="156" t="s">
        <v>10</v>
      </c>
      <c r="D16" s="422">
        <v>20.147505422993493</v>
      </c>
      <c r="E16" s="423"/>
      <c r="F16" s="422"/>
      <c r="G16" s="422"/>
      <c r="H16" s="422"/>
      <c r="I16" s="424"/>
      <c r="J16" s="424">
        <v>20.147505422993493</v>
      </c>
    </row>
    <row r="17" spans="1:10" ht="16.5" thickBot="1">
      <c r="A17" s="24"/>
      <c r="B17" s="159"/>
      <c r="C17" s="160" t="s">
        <v>11</v>
      </c>
      <c r="D17" s="425">
        <v>9.288</v>
      </c>
      <c r="E17" s="425">
        <v>0</v>
      </c>
      <c r="F17" s="425">
        <v>0</v>
      </c>
      <c r="G17" s="425">
        <v>0</v>
      </c>
      <c r="H17" s="425">
        <v>0</v>
      </c>
      <c r="I17" s="426">
        <v>0</v>
      </c>
      <c r="J17" s="426">
        <v>9.288</v>
      </c>
    </row>
    <row r="18" spans="1:10" ht="15.75">
      <c r="A18" s="24"/>
      <c r="B18" s="164"/>
      <c r="C18" s="24"/>
      <c r="D18" s="24"/>
      <c r="E18" s="24"/>
      <c r="F18" s="24"/>
      <c r="G18" s="24"/>
      <c r="H18" s="24"/>
      <c r="I18" s="151"/>
      <c r="J18" s="151"/>
    </row>
    <row r="19" spans="1:10" ht="15.75">
      <c r="A19" s="47" t="s">
        <v>65</v>
      </c>
      <c r="B19" s="165"/>
      <c r="C19" s="165"/>
      <c r="D19" s="165"/>
      <c r="E19" s="165"/>
      <c r="F19" s="165"/>
      <c r="G19" s="165"/>
      <c r="H19" s="165"/>
      <c r="I19" s="165"/>
      <c r="J19" s="165"/>
    </row>
    <row r="20" spans="1:10" ht="15.75">
      <c r="A20" s="47"/>
      <c r="B20" s="165"/>
      <c r="C20" s="165"/>
      <c r="D20" s="165"/>
      <c r="E20" s="165"/>
      <c r="F20" s="165"/>
      <c r="G20" s="165"/>
      <c r="H20" s="165"/>
      <c r="I20" s="164"/>
      <c r="J20" s="257"/>
    </row>
    <row r="21" spans="1:10" ht="16.5" thickBot="1">
      <c r="A21" s="47"/>
      <c r="B21" s="165"/>
      <c r="C21" s="165"/>
      <c r="D21" s="165"/>
      <c r="E21" s="165"/>
      <c r="F21" s="165"/>
      <c r="G21" s="165"/>
      <c r="H21" s="165"/>
      <c r="I21" s="165"/>
      <c r="J21" s="164"/>
    </row>
    <row r="22" spans="1:10" ht="16.5" thickBot="1">
      <c r="A22" s="24"/>
      <c r="B22" s="167">
        <v>12</v>
      </c>
      <c r="C22" s="52" t="s">
        <v>12</v>
      </c>
      <c r="D22" s="376">
        <v>198.8628</v>
      </c>
      <c r="E22" s="377">
        <v>0</v>
      </c>
      <c r="F22" s="377">
        <v>0</v>
      </c>
      <c r="G22" s="377">
        <v>0</v>
      </c>
      <c r="H22" s="377">
        <v>0</v>
      </c>
      <c r="I22" s="377">
        <v>0</v>
      </c>
      <c r="J22" s="377">
        <v>198.8628</v>
      </c>
    </row>
    <row r="23" spans="1:10" ht="15.75">
      <c r="A23" s="24"/>
      <c r="B23" s="171">
        <v>20</v>
      </c>
      <c r="C23" s="56" t="s">
        <v>13</v>
      </c>
      <c r="D23" s="378">
        <v>95.9</v>
      </c>
      <c r="E23" s="251">
        <v>0</v>
      </c>
      <c r="F23" s="251">
        <v>60.9</v>
      </c>
      <c r="G23" s="251">
        <v>0.2</v>
      </c>
      <c r="H23" s="251">
        <v>0</v>
      </c>
      <c r="I23" s="251">
        <v>1</v>
      </c>
      <c r="J23" s="251">
        <v>33.8</v>
      </c>
    </row>
    <row r="24" spans="1:10" ht="16.5" thickBot="1">
      <c r="A24" s="145"/>
      <c r="B24" s="174">
        <v>25</v>
      </c>
      <c r="C24" s="60" t="s">
        <v>71</v>
      </c>
      <c r="D24" s="379">
        <v>36.9</v>
      </c>
      <c r="E24" s="380">
        <v>0</v>
      </c>
      <c r="F24" s="380">
        <v>20.5</v>
      </c>
      <c r="G24" s="380">
        <v>0.2</v>
      </c>
      <c r="H24" s="380">
        <v>0</v>
      </c>
      <c r="I24" s="380">
        <v>0.1</v>
      </c>
      <c r="J24" s="380">
        <v>16.1</v>
      </c>
    </row>
    <row r="25" spans="1:36" ht="15.75">
      <c r="A25" s="145"/>
      <c r="B25" s="177">
        <v>100</v>
      </c>
      <c r="C25" s="71" t="s">
        <v>14</v>
      </c>
      <c r="D25" s="378">
        <v>5.213</v>
      </c>
      <c r="E25" s="381">
        <v>0</v>
      </c>
      <c r="F25" s="381">
        <v>0</v>
      </c>
      <c r="G25" s="381">
        <v>0</v>
      </c>
      <c r="H25" s="381">
        <v>0</v>
      </c>
      <c r="I25" s="381">
        <v>0</v>
      </c>
      <c r="J25" s="381">
        <v>5.213</v>
      </c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</row>
    <row r="26" spans="1:10" ht="15.75">
      <c r="A26" s="145"/>
      <c r="B26" s="178">
        <v>102</v>
      </c>
      <c r="C26" s="179" t="s">
        <v>15</v>
      </c>
      <c r="D26" s="382">
        <v>4.210061772150573</v>
      </c>
      <c r="E26" s="383">
        <v>0</v>
      </c>
      <c r="F26" s="384">
        <v>0</v>
      </c>
      <c r="G26" s="384">
        <v>0</v>
      </c>
      <c r="H26" s="384">
        <v>0</v>
      </c>
      <c r="I26" s="384">
        <v>0</v>
      </c>
      <c r="J26" s="384">
        <v>4.210061772150573</v>
      </c>
    </row>
    <row r="27" spans="1:10" ht="16.5" thickBot="1">
      <c r="A27" s="145"/>
      <c r="B27" s="182">
        <v>103</v>
      </c>
      <c r="C27" s="183" t="s">
        <v>61</v>
      </c>
      <c r="D27" s="379">
        <v>1.0029382278494268</v>
      </c>
      <c r="E27" s="385">
        <v>0</v>
      </c>
      <c r="F27" s="385">
        <v>0</v>
      </c>
      <c r="G27" s="385">
        <v>0</v>
      </c>
      <c r="H27" s="385">
        <v>0</v>
      </c>
      <c r="I27" s="385">
        <v>0</v>
      </c>
      <c r="J27" s="385">
        <v>1.0029382278494268</v>
      </c>
    </row>
    <row r="28" spans="1:13" ht="16.5" thickBot="1">
      <c r="A28" s="145"/>
      <c r="B28" s="167">
        <v>991</v>
      </c>
      <c r="C28" s="70" t="s">
        <v>17</v>
      </c>
      <c r="D28" s="376">
        <v>299.9758</v>
      </c>
      <c r="E28" s="377">
        <v>0</v>
      </c>
      <c r="F28" s="377">
        <v>60.9</v>
      </c>
      <c r="G28" s="377">
        <v>0.2</v>
      </c>
      <c r="H28" s="377">
        <v>0</v>
      </c>
      <c r="I28" s="377">
        <v>1</v>
      </c>
      <c r="J28" s="377">
        <v>237.8758</v>
      </c>
      <c r="K28" s="215"/>
      <c r="L28" s="215"/>
      <c r="M28" s="215"/>
    </row>
    <row r="29" spans="1:13" ht="15.75">
      <c r="A29" s="145"/>
      <c r="B29" s="171">
        <v>30</v>
      </c>
      <c r="C29" s="71" t="s">
        <v>18</v>
      </c>
      <c r="D29" s="378">
        <v>14.5</v>
      </c>
      <c r="E29" s="251">
        <v>0</v>
      </c>
      <c r="F29" s="251">
        <v>4</v>
      </c>
      <c r="G29" s="251">
        <v>0</v>
      </c>
      <c r="H29" s="251">
        <v>0</v>
      </c>
      <c r="I29" s="251">
        <v>1</v>
      </c>
      <c r="J29" s="251">
        <v>9.5</v>
      </c>
      <c r="K29" s="215"/>
      <c r="L29" s="215"/>
      <c r="M29" s="215"/>
    </row>
    <row r="30" spans="1:10" ht="16.5" thickBot="1">
      <c r="A30" s="145"/>
      <c r="B30" s="174">
        <v>35</v>
      </c>
      <c r="C30" s="60" t="s">
        <v>71</v>
      </c>
      <c r="D30" s="386">
        <v>6.8</v>
      </c>
      <c r="E30" s="380">
        <v>0</v>
      </c>
      <c r="F30" s="380">
        <v>3.8</v>
      </c>
      <c r="G30" s="380">
        <v>0</v>
      </c>
      <c r="H30" s="380">
        <v>0</v>
      </c>
      <c r="I30" s="380">
        <v>0.1</v>
      </c>
      <c r="J30" s="380">
        <v>2.9</v>
      </c>
    </row>
    <row r="31" spans="1:10" ht="15.75">
      <c r="A31" s="145"/>
      <c r="B31" s="177">
        <v>40</v>
      </c>
      <c r="C31" s="71" t="s">
        <v>19</v>
      </c>
      <c r="D31" s="378">
        <v>0.213</v>
      </c>
      <c r="E31" s="251">
        <v>0</v>
      </c>
      <c r="F31" s="251">
        <v>0</v>
      </c>
      <c r="G31" s="251">
        <v>0</v>
      </c>
      <c r="H31" s="251">
        <v>0</v>
      </c>
      <c r="I31" s="251">
        <v>0</v>
      </c>
      <c r="J31" s="251">
        <v>0.213</v>
      </c>
    </row>
    <row r="32" spans="1:10" ht="15.75">
      <c r="A32" s="24"/>
      <c r="B32" s="178">
        <v>402</v>
      </c>
      <c r="C32" s="179" t="s">
        <v>15</v>
      </c>
      <c r="D32" s="382">
        <v>0.1820565058101252</v>
      </c>
      <c r="E32" s="387">
        <v>0</v>
      </c>
      <c r="F32" s="387">
        <v>0</v>
      </c>
      <c r="G32" s="387">
        <v>0</v>
      </c>
      <c r="H32" s="387">
        <v>0</v>
      </c>
      <c r="I32" s="387">
        <v>0</v>
      </c>
      <c r="J32" s="387">
        <v>0.1820565058101252</v>
      </c>
    </row>
    <row r="33" spans="1:10" ht="16.5" thickBot="1">
      <c r="A33" s="24"/>
      <c r="B33" s="182">
        <v>403</v>
      </c>
      <c r="C33" s="183" t="s">
        <v>61</v>
      </c>
      <c r="D33" s="379">
        <v>0.0309434941898748</v>
      </c>
      <c r="E33" s="380">
        <v>0</v>
      </c>
      <c r="F33" s="380">
        <v>0</v>
      </c>
      <c r="G33" s="380">
        <v>0</v>
      </c>
      <c r="H33" s="380">
        <v>0</v>
      </c>
      <c r="I33" s="380">
        <v>0</v>
      </c>
      <c r="J33" s="380">
        <v>0.0309434941898748</v>
      </c>
    </row>
    <row r="34" spans="1:10" ht="16.5" thickBot="1">
      <c r="A34" s="24"/>
      <c r="B34" s="171">
        <v>50</v>
      </c>
      <c r="C34" s="70" t="s">
        <v>20</v>
      </c>
      <c r="D34" s="376">
        <v>285.2628</v>
      </c>
      <c r="E34" s="377">
        <v>0</v>
      </c>
      <c r="F34" s="377">
        <v>56.9</v>
      </c>
      <c r="G34" s="377">
        <v>0.2</v>
      </c>
      <c r="H34" s="377">
        <v>0</v>
      </c>
      <c r="I34" s="377">
        <v>0</v>
      </c>
      <c r="J34" s="377">
        <v>228.1628</v>
      </c>
    </row>
    <row r="35" spans="1:10" ht="15.75">
      <c r="A35" s="24"/>
      <c r="B35" s="171">
        <v>51</v>
      </c>
      <c r="C35" s="228" t="s">
        <v>21</v>
      </c>
      <c r="D35" s="388">
        <v>3.852</v>
      </c>
      <c r="E35" s="389">
        <v>0</v>
      </c>
      <c r="F35" s="389">
        <v>0</v>
      </c>
      <c r="G35" s="389">
        <v>0</v>
      </c>
      <c r="H35" s="389">
        <v>0</v>
      </c>
      <c r="I35" s="389">
        <v>0</v>
      </c>
      <c r="J35" s="389">
        <v>3.852</v>
      </c>
    </row>
    <row r="36" spans="1:10" ht="15.75">
      <c r="A36" s="24"/>
      <c r="B36" s="174">
        <v>511</v>
      </c>
      <c r="C36" s="190" t="s">
        <v>15</v>
      </c>
      <c r="D36" s="383">
        <v>1.2815279999999998</v>
      </c>
      <c r="E36" s="384">
        <v>0</v>
      </c>
      <c r="F36" s="384">
        <v>0</v>
      </c>
      <c r="G36" s="384">
        <v>0</v>
      </c>
      <c r="H36" s="384">
        <v>0</v>
      </c>
      <c r="I36" s="384">
        <v>0</v>
      </c>
      <c r="J36" s="384">
        <v>1.2815279999999998</v>
      </c>
    </row>
    <row r="37" spans="1:10" ht="15.75">
      <c r="A37" s="24"/>
      <c r="B37" s="174">
        <v>513</v>
      </c>
      <c r="C37" s="189" t="s">
        <v>61</v>
      </c>
      <c r="D37" s="383">
        <v>2.570472</v>
      </c>
      <c r="E37" s="384">
        <v>0</v>
      </c>
      <c r="F37" s="384">
        <v>0</v>
      </c>
      <c r="G37" s="384">
        <v>0</v>
      </c>
      <c r="H37" s="384">
        <v>0</v>
      </c>
      <c r="I37" s="384">
        <v>0</v>
      </c>
      <c r="J37" s="384">
        <v>2.570472</v>
      </c>
    </row>
    <row r="38" spans="1:10" ht="15.75">
      <c r="A38" s="145"/>
      <c r="B38" s="171">
        <v>53</v>
      </c>
      <c r="C38" s="76" t="s">
        <v>22</v>
      </c>
      <c r="D38" s="390">
        <v>0</v>
      </c>
      <c r="E38" s="391">
        <v>0</v>
      </c>
      <c r="F38" s="391">
        <v>0</v>
      </c>
      <c r="G38" s="392">
        <v>0</v>
      </c>
      <c r="H38" s="392">
        <v>0</v>
      </c>
      <c r="I38" s="392">
        <v>0</v>
      </c>
      <c r="J38" s="392">
        <v>0</v>
      </c>
    </row>
    <row r="39" spans="1:10" ht="15.75">
      <c r="A39" s="145"/>
      <c r="B39" s="171">
        <v>55</v>
      </c>
      <c r="C39" s="76" t="s">
        <v>23</v>
      </c>
      <c r="D39" s="393">
        <v>0</v>
      </c>
      <c r="E39" s="394">
        <v>0</v>
      </c>
      <c r="F39" s="394">
        <v>0</v>
      </c>
      <c r="G39" s="394">
        <v>0</v>
      </c>
      <c r="H39" s="394">
        <v>0</v>
      </c>
      <c r="I39" s="394">
        <v>0</v>
      </c>
      <c r="J39" s="394">
        <v>0</v>
      </c>
    </row>
    <row r="40" spans="1:10" ht="15.75">
      <c r="A40" s="145"/>
      <c r="B40" s="171">
        <v>56</v>
      </c>
      <c r="C40" s="190" t="s">
        <v>15</v>
      </c>
      <c r="D40" s="383">
        <v>0</v>
      </c>
      <c r="E40" s="384">
        <v>0</v>
      </c>
      <c r="F40" s="384">
        <v>0</v>
      </c>
      <c r="G40" s="384">
        <v>0</v>
      </c>
      <c r="H40" s="384">
        <v>0</v>
      </c>
      <c r="I40" s="384">
        <v>0</v>
      </c>
      <c r="J40" s="384">
        <v>0</v>
      </c>
    </row>
    <row r="41" spans="1:10" ht="15.75">
      <c r="A41" s="145"/>
      <c r="B41" s="174">
        <v>551</v>
      </c>
      <c r="C41" s="189" t="s">
        <v>61</v>
      </c>
      <c r="D41" s="383">
        <v>0</v>
      </c>
      <c r="E41" s="384">
        <v>0</v>
      </c>
      <c r="F41" s="384">
        <v>0</v>
      </c>
      <c r="G41" s="384">
        <v>0</v>
      </c>
      <c r="H41" s="384">
        <v>0</v>
      </c>
      <c r="I41" s="384">
        <v>0</v>
      </c>
      <c r="J41" s="384">
        <v>0</v>
      </c>
    </row>
    <row r="42" spans="1:13" ht="15.75">
      <c r="A42" s="145"/>
      <c r="B42" s="171">
        <v>65</v>
      </c>
      <c r="C42" s="189" t="s">
        <v>24</v>
      </c>
      <c r="D42" s="393">
        <v>206.386</v>
      </c>
      <c r="E42" s="394">
        <v>0</v>
      </c>
      <c r="F42" s="394">
        <v>0</v>
      </c>
      <c r="G42" s="394">
        <v>0.2</v>
      </c>
      <c r="H42" s="394">
        <v>0</v>
      </c>
      <c r="I42" s="394">
        <v>0</v>
      </c>
      <c r="J42" s="394">
        <v>206.186</v>
      </c>
      <c r="K42" s="215"/>
      <c r="L42" s="215"/>
      <c r="M42" s="215"/>
    </row>
    <row r="43" spans="1:10" ht="15.75">
      <c r="A43" s="145"/>
      <c r="B43" s="174">
        <v>651</v>
      </c>
      <c r="C43" s="190" t="s">
        <v>15</v>
      </c>
      <c r="D43" s="383">
        <v>175.64163956964063</v>
      </c>
      <c r="E43" s="384">
        <v>0</v>
      </c>
      <c r="F43" s="384">
        <v>0</v>
      </c>
      <c r="G43" s="384">
        <v>0</v>
      </c>
      <c r="H43" s="384">
        <v>0</v>
      </c>
      <c r="I43" s="384">
        <v>0</v>
      </c>
      <c r="J43" s="384">
        <v>175.64163956964063</v>
      </c>
    </row>
    <row r="44" spans="1:10" ht="15.75">
      <c r="A44" s="145"/>
      <c r="B44" s="174">
        <v>652</v>
      </c>
      <c r="C44" s="189" t="s">
        <v>61</v>
      </c>
      <c r="D44" s="383">
        <v>30.744360430359375</v>
      </c>
      <c r="E44" s="384">
        <v>0</v>
      </c>
      <c r="F44" s="384">
        <v>0</v>
      </c>
      <c r="G44" s="384">
        <v>0.2</v>
      </c>
      <c r="H44" s="384">
        <v>0</v>
      </c>
      <c r="I44" s="384">
        <v>0</v>
      </c>
      <c r="J44" s="384">
        <v>30.544360430359376</v>
      </c>
    </row>
    <row r="45" spans="1:10" ht="15.75">
      <c r="A45" s="24"/>
      <c r="B45" s="174">
        <v>655</v>
      </c>
      <c r="C45" s="190" t="s">
        <v>72</v>
      </c>
      <c r="D45" s="383">
        <v>16.126395650404476</v>
      </c>
      <c r="E45" s="384">
        <v>0</v>
      </c>
      <c r="F45" s="384">
        <v>0</v>
      </c>
      <c r="G45" s="384">
        <v>0</v>
      </c>
      <c r="H45" s="384">
        <v>0</v>
      </c>
      <c r="I45" s="384">
        <v>1.577158877363467</v>
      </c>
      <c r="J45" s="384">
        <v>14.549236773041008</v>
      </c>
    </row>
    <row r="46" spans="1:10" ht="15.75">
      <c r="A46" s="145"/>
      <c r="B46" s="174">
        <v>657</v>
      </c>
      <c r="C46" s="190" t="s">
        <v>25</v>
      </c>
      <c r="D46" s="419" t="s">
        <v>63</v>
      </c>
      <c r="E46" s="420" t="s">
        <v>63</v>
      </c>
      <c r="F46" s="420" t="s">
        <v>63</v>
      </c>
      <c r="G46" s="420" t="s">
        <v>63</v>
      </c>
      <c r="H46" s="420" t="s">
        <v>63</v>
      </c>
      <c r="I46" s="420" t="s">
        <v>63</v>
      </c>
      <c r="J46" s="420" t="s">
        <v>63</v>
      </c>
    </row>
    <row r="47" spans="1:39" ht="15.75">
      <c r="A47" s="24"/>
      <c r="B47" s="171">
        <v>70</v>
      </c>
      <c r="C47" s="189" t="s">
        <v>56</v>
      </c>
      <c r="D47" s="393">
        <v>78.8768</v>
      </c>
      <c r="E47" s="394">
        <v>0</v>
      </c>
      <c r="F47" s="394">
        <v>56.9</v>
      </c>
      <c r="G47" s="394">
        <v>0</v>
      </c>
      <c r="H47" s="394">
        <v>0</v>
      </c>
      <c r="I47" s="394">
        <v>0</v>
      </c>
      <c r="J47" s="394">
        <v>21.976799999999997</v>
      </c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</row>
    <row r="48" spans="1:10" ht="15.75">
      <c r="A48" s="145"/>
      <c r="B48" s="196">
        <v>701</v>
      </c>
      <c r="C48" s="190" t="s">
        <v>15</v>
      </c>
      <c r="D48" s="395">
        <v>0</v>
      </c>
      <c r="E48" s="396">
        <v>0</v>
      </c>
      <c r="F48" s="396">
        <v>0</v>
      </c>
      <c r="G48" s="396">
        <v>0</v>
      </c>
      <c r="H48" s="396">
        <v>0</v>
      </c>
      <c r="I48" s="396">
        <v>0</v>
      </c>
      <c r="J48" s="396">
        <v>0</v>
      </c>
    </row>
    <row r="49" spans="1:10" ht="16.5" thickBot="1">
      <c r="A49" s="145"/>
      <c r="B49" s="182">
        <v>702</v>
      </c>
      <c r="C49" s="183" t="s">
        <v>61</v>
      </c>
      <c r="D49" s="379">
        <v>78.8768</v>
      </c>
      <c r="E49" s="380">
        <v>0</v>
      </c>
      <c r="F49" s="380">
        <v>56.9</v>
      </c>
      <c r="G49" s="380">
        <v>0</v>
      </c>
      <c r="H49" s="380">
        <v>0</v>
      </c>
      <c r="I49" s="380">
        <v>0</v>
      </c>
      <c r="J49" s="380">
        <v>21.976799999999997</v>
      </c>
    </row>
    <row r="50" spans="1:10" ht="15.75">
      <c r="A50" s="109" t="s">
        <v>57</v>
      </c>
      <c r="B50" s="109"/>
      <c r="C50" s="115"/>
      <c r="D50" s="145"/>
      <c r="E50" s="145"/>
      <c r="F50" s="145"/>
      <c r="G50" s="145"/>
      <c r="H50" s="145"/>
      <c r="I50" s="145"/>
      <c r="J50" s="145"/>
    </row>
    <row r="51" spans="1:10" ht="15.75">
      <c r="A51" s="24" t="s">
        <v>27</v>
      </c>
      <c r="B51" s="26"/>
      <c r="C51" s="82"/>
      <c r="D51" s="117"/>
      <c r="E51" s="145"/>
      <c r="F51" s="145"/>
      <c r="G51" s="145"/>
      <c r="H51" s="145"/>
      <c r="I51" s="145"/>
      <c r="J51" s="145"/>
    </row>
    <row r="52" spans="1:10" ht="16.5" thickBot="1">
      <c r="A52" s="145"/>
      <c r="B52" s="25"/>
      <c r="C52" s="83"/>
      <c r="D52" s="145"/>
      <c r="E52" s="145"/>
      <c r="F52" s="145"/>
      <c r="G52" s="145"/>
      <c r="H52" s="145"/>
      <c r="I52" s="145"/>
      <c r="J52" s="145"/>
    </row>
    <row r="53" spans="1:10" ht="15.75">
      <c r="A53" s="24"/>
      <c r="B53" s="177">
        <v>45</v>
      </c>
      <c r="C53" s="84" t="s">
        <v>28</v>
      </c>
      <c r="D53" s="397">
        <v>-5</v>
      </c>
      <c r="E53" s="398">
        <v>0</v>
      </c>
      <c r="F53" s="398">
        <v>0</v>
      </c>
      <c r="G53" s="398">
        <v>0</v>
      </c>
      <c r="H53" s="398">
        <v>0</v>
      </c>
      <c r="I53" s="398">
        <v>0</v>
      </c>
      <c r="J53" s="398">
        <v>-5</v>
      </c>
    </row>
    <row r="54" spans="1:10" ht="15.75">
      <c r="A54" s="145"/>
      <c r="B54" s="171">
        <v>80</v>
      </c>
      <c r="C54" s="199" t="s">
        <v>29</v>
      </c>
      <c r="D54" s="200">
        <v>0.6971213912224096</v>
      </c>
      <c r="E54" s="201">
        <v>0</v>
      </c>
      <c r="F54" s="201">
        <v>0</v>
      </c>
      <c r="G54" s="201">
        <v>0</v>
      </c>
      <c r="H54" s="201">
        <v>0</v>
      </c>
      <c r="I54" s="217">
        <v>0</v>
      </c>
      <c r="J54" s="201">
        <v>0.871582922369466</v>
      </c>
    </row>
    <row r="55" spans="1:10" ht="16.5" thickBot="1">
      <c r="A55" s="145"/>
      <c r="B55" s="147">
        <v>90</v>
      </c>
      <c r="C55" s="202" t="s">
        <v>30</v>
      </c>
      <c r="D55" s="399">
        <v>1.2197380425874094</v>
      </c>
      <c r="E55" s="400">
        <v>0</v>
      </c>
      <c r="F55" s="400">
        <v>0.8798923716888057</v>
      </c>
      <c r="G55" s="400">
        <v>0</v>
      </c>
      <c r="H55" s="400">
        <v>0</v>
      </c>
      <c r="I55" s="400">
        <v>0</v>
      </c>
      <c r="J55" s="400">
        <v>0.33984567089860357</v>
      </c>
    </row>
    <row r="56" spans="1:10" ht="15.75">
      <c r="A56" s="255"/>
      <c r="B56" s="148"/>
      <c r="C56" s="256" t="s">
        <v>31</v>
      </c>
      <c r="D56" s="203"/>
      <c r="E56" s="203"/>
      <c r="F56" s="203"/>
      <c r="G56" s="203"/>
      <c r="H56" s="203"/>
      <c r="I56" s="203"/>
      <c r="J56" s="203"/>
    </row>
    <row r="57" spans="1:10" ht="15.75">
      <c r="A57" s="257"/>
      <c r="B57" s="258"/>
      <c r="C57" s="259" t="s">
        <v>108</v>
      </c>
      <c r="D57" s="523">
        <v>64667</v>
      </c>
      <c r="E57" s="523"/>
      <c r="F57" s="374">
        <v>64667</v>
      </c>
      <c r="G57" s="374">
        <v>64667</v>
      </c>
      <c r="H57" s="374">
        <v>64667</v>
      </c>
      <c r="I57" s="374">
        <v>64667</v>
      </c>
      <c r="J57" s="374">
        <v>64667</v>
      </c>
    </row>
    <row r="58" spans="1:10" ht="15.75">
      <c r="A58" s="255"/>
      <c r="B58" s="148"/>
      <c r="C58" s="260" t="s">
        <v>96</v>
      </c>
      <c r="D58" s="203"/>
      <c r="E58" s="203"/>
      <c r="F58" s="203"/>
      <c r="G58" s="203"/>
      <c r="H58" s="203"/>
      <c r="I58" s="203"/>
      <c r="J58" s="203"/>
    </row>
    <row r="59" spans="1:10" ht="15.75">
      <c r="A59" s="24"/>
      <c r="E59" s="205"/>
      <c r="F59" s="24"/>
      <c r="G59" s="206"/>
      <c r="H59" s="206"/>
      <c r="I59" s="206"/>
      <c r="J59" s="206"/>
    </row>
    <row r="60" spans="3:4" ht="15.75">
      <c r="C60" s="136"/>
      <c r="D60" s="136"/>
    </row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</sheetData>
  <sheetProtection/>
  <mergeCells count="1">
    <mergeCell ref="D57:E57"/>
  </mergeCells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93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2:BR116"/>
  <sheetViews>
    <sheetView zoomScalePageLayoutView="0" workbookViewId="0" topLeftCell="A1">
      <selection activeCell="A1" sqref="A1"/>
    </sheetView>
  </sheetViews>
  <sheetFormatPr defaultColWidth="8.8515625" defaultRowHeight="19.5" customHeight="1"/>
  <cols>
    <col min="1" max="1" width="2.140625" style="134" customWidth="1"/>
    <col min="2" max="2" width="4.8515625" style="209" customWidth="1"/>
    <col min="3" max="3" width="36.421875" style="134" customWidth="1"/>
    <col min="4" max="4" width="9.8515625" style="134" customWidth="1"/>
    <col min="5" max="5" width="12.8515625" style="134" customWidth="1"/>
    <col min="6" max="6" width="14.28125" style="134" customWidth="1"/>
    <col min="7" max="7" width="8.28125" style="134" customWidth="1"/>
    <col min="8" max="8" width="7.421875" style="134" customWidth="1"/>
    <col min="9" max="9" width="11.8515625" style="134" customWidth="1"/>
    <col min="10" max="10" width="10.7109375" style="136" customWidth="1"/>
    <col min="11" max="11" width="8.57421875" style="136" customWidth="1"/>
    <col min="12" max="70" width="8.8515625" style="136" customWidth="1"/>
    <col min="71" max="16384" width="8.8515625" style="134" customWidth="1"/>
  </cols>
  <sheetData>
    <row r="2" spans="2:9" ht="15.75">
      <c r="B2" s="135"/>
      <c r="F2" s="136"/>
      <c r="G2" s="136"/>
      <c r="H2" s="136"/>
      <c r="I2" s="136"/>
    </row>
    <row r="3" spans="1:70" s="140" customFormat="1" ht="18.75">
      <c r="A3" s="137"/>
      <c r="B3" s="261" t="s">
        <v>0</v>
      </c>
      <c r="C3" s="288"/>
      <c r="D3" s="288"/>
      <c r="E3" s="288"/>
      <c r="F3" s="264"/>
      <c r="G3" s="288"/>
      <c r="H3" s="288"/>
      <c r="I3" s="288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</row>
    <row r="4" spans="2:70" s="140" customFormat="1" ht="15.75">
      <c r="B4" s="262"/>
      <c r="C4" s="289"/>
      <c r="D4" s="287"/>
      <c r="E4" s="287"/>
      <c r="F4" s="257"/>
      <c r="G4" s="257"/>
      <c r="H4" s="257"/>
      <c r="I4" s="257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</row>
    <row r="5" spans="1:70" s="140" customFormat="1" ht="12.75">
      <c r="A5" s="141"/>
      <c r="B5" s="263"/>
      <c r="C5" s="263"/>
      <c r="D5" s="264"/>
      <c r="E5" s="264"/>
      <c r="F5" s="265"/>
      <c r="G5" s="263"/>
      <c r="H5" s="263"/>
      <c r="I5" s="263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</row>
    <row r="6" spans="1:70" s="140" customFormat="1" ht="15">
      <c r="A6" s="24"/>
      <c r="B6" s="266" t="s">
        <v>1</v>
      </c>
      <c r="C6" s="267"/>
      <c r="D6" s="302" t="s">
        <v>86</v>
      </c>
      <c r="E6" s="268"/>
      <c r="F6" s="267"/>
      <c r="G6" s="267"/>
      <c r="H6" s="304" t="s">
        <v>134</v>
      </c>
      <c r="I6" s="270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</row>
    <row r="7" spans="1:9" ht="16.5" thickBot="1">
      <c r="A7" s="143"/>
      <c r="B7" s="266"/>
      <c r="C7" s="255"/>
      <c r="D7" s="268"/>
      <c r="E7" s="268"/>
      <c r="F7" s="268"/>
      <c r="G7" s="267"/>
      <c r="H7" s="267"/>
      <c r="I7" s="267"/>
    </row>
    <row r="8" spans="1:70" s="146" customFormat="1" ht="15">
      <c r="A8" s="145"/>
      <c r="B8" s="271" t="s">
        <v>2</v>
      </c>
      <c r="C8" s="271"/>
      <c r="D8" s="290"/>
      <c r="E8" s="274" t="s">
        <v>33</v>
      </c>
      <c r="F8" s="271"/>
      <c r="G8" s="275"/>
      <c r="H8" s="271"/>
      <c r="I8" s="272" t="s">
        <v>34</v>
      </c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</row>
    <row r="9" spans="1:70" s="146" customFormat="1" ht="15">
      <c r="A9" s="145"/>
      <c r="B9" s="276" t="s">
        <v>4</v>
      </c>
      <c r="C9" s="276"/>
      <c r="D9" s="291" t="s">
        <v>68</v>
      </c>
      <c r="E9" s="278"/>
      <c r="F9" s="276" t="s">
        <v>35</v>
      </c>
      <c r="G9" s="164" t="s">
        <v>36</v>
      </c>
      <c r="H9" s="276" t="s">
        <v>37</v>
      </c>
      <c r="I9" s="277" t="s">
        <v>39</v>
      </c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</row>
    <row r="10" spans="1:70" s="146" customFormat="1" ht="15">
      <c r="A10" s="145"/>
      <c r="B10" s="276" t="s">
        <v>5</v>
      </c>
      <c r="C10" s="276"/>
      <c r="D10" s="291"/>
      <c r="E10" s="278" t="s">
        <v>40</v>
      </c>
      <c r="F10" s="276"/>
      <c r="G10" s="164"/>
      <c r="H10" s="276"/>
      <c r="I10" s="277" t="s">
        <v>41</v>
      </c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</row>
    <row r="11" spans="1:70" s="146" customFormat="1" ht="15.75" thickBot="1">
      <c r="A11" s="145"/>
      <c r="B11" s="279" t="s">
        <v>6</v>
      </c>
      <c r="C11" s="280" t="s">
        <v>7</v>
      </c>
      <c r="D11" s="292">
        <v>5100</v>
      </c>
      <c r="E11" s="282">
        <v>5111</v>
      </c>
      <c r="F11" s="280">
        <v>5112</v>
      </c>
      <c r="G11" s="283">
        <v>5113</v>
      </c>
      <c r="H11" s="280">
        <v>5115</v>
      </c>
      <c r="I11" s="281" t="s">
        <v>42</v>
      </c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</row>
    <row r="12" spans="1:70" s="146" customFormat="1" ht="15">
      <c r="A12" s="145"/>
      <c r="B12" s="164"/>
      <c r="C12" s="164"/>
      <c r="D12" s="164"/>
      <c r="E12" s="164"/>
      <c r="F12" s="164"/>
      <c r="G12" s="164"/>
      <c r="H12" s="164"/>
      <c r="I12" s="164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</row>
    <row r="13" spans="1:70" s="146" customFormat="1" ht="15">
      <c r="A13" s="24" t="s">
        <v>8</v>
      </c>
      <c r="B13" s="148"/>
      <c r="C13" s="255"/>
      <c r="D13" s="164"/>
      <c r="E13" s="164"/>
      <c r="F13" s="164"/>
      <c r="G13" s="257"/>
      <c r="H13" s="257"/>
      <c r="I13" s="164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</row>
    <row r="14" spans="1:70" s="150" customFormat="1" ht="15.75" thickBot="1">
      <c r="A14" s="143"/>
      <c r="B14" s="148"/>
      <c r="C14" s="145"/>
      <c r="D14" s="149"/>
      <c r="E14" s="149"/>
      <c r="F14" s="149"/>
      <c r="G14" s="149"/>
      <c r="H14" s="149"/>
      <c r="I14" s="149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</row>
    <row r="15" spans="1:70" s="154" customFormat="1" ht="14.25">
      <c r="A15" s="151"/>
      <c r="B15" s="152"/>
      <c r="C15" s="32" t="s">
        <v>9</v>
      </c>
      <c r="D15" s="32">
        <v>2231.315</v>
      </c>
      <c r="E15" s="32">
        <v>1463.804</v>
      </c>
      <c r="F15" s="32">
        <v>695.051</v>
      </c>
      <c r="G15" s="32">
        <v>49.73</v>
      </c>
      <c r="H15" s="32">
        <v>18.12</v>
      </c>
      <c r="I15" s="244">
        <v>4.61</v>
      </c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</row>
    <row r="16" spans="1:70" s="140" customFormat="1" ht="14.25">
      <c r="A16" s="24"/>
      <c r="B16" s="155"/>
      <c r="C16" s="156" t="s">
        <v>10</v>
      </c>
      <c r="D16" s="157">
        <v>29.72284997860006</v>
      </c>
      <c r="E16" s="157">
        <v>32.87</v>
      </c>
      <c r="F16" s="157">
        <v>23.58</v>
      </c>
      <c r="G16" s="158">
        <v>27.48</v>
      </c>
      <c r="H16" s="158">
        <v>19.67</v>
      </c>
      <c r="I16" s="158">
        <v>20.147505422993493</v>
      </c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</row>
    <row r="17" spans="1:70" s="140" customFormat="1" ht="15" thickBot="1">
      <c r="A17" s="24"/>
      <c r="B17" s="159"/>
      <c r="C17" s="160" t="s">
        <v>11</v>
      </c>
      <c r="D17" s="161">
        <v>6632.1041</v>
      </c>
      <c r="E17" s="161">
        <v>4811.593</v>
      </c>
      <c r="F17" s="161">
        <v>1638.9087</v>
      </c>
      <c r="G17" s="162">
        <v>136.6791</v>
      </c>
      <c r="H17" s="162">
        <v>35.6353</v>
      </c>
      <c r="I17" s="245">
        <v>9.288</v>
      </c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</row>
    <row r="18" spans="1:70" s="140" customFormat="1" ht="14.25">
      <c r="A18" s="24"/>
      <c r="B18" s="164"/>
      <c r="C18" s="24"/>
      <c r="D18" s="219"/>
      <c r="E18" s="219"/>
      <c r="F18" s="219"/>
      <c r="G18" s="232"/>
      <c r="H18" s="232"/>
      <c r="I18" s="232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</row>
    <row r="19" spans="1:70" s="166" customFormat="1" ht="14.25">
      <c r="A19" s="47" t="s">
        <v>65</v>
      </c>
      <c r="B19" s="165"/>
      <c r="C19" s="47"/>
      <c r="D19" s="220"/>
      <c r="E19" s="220"/>
      <c r="F19" s="220"/>
      <c r="G19" s="220"/>
      <c r="H19" s="220"/>
      <c r="I19" s="293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</row>
    <row r="20" spans="1:70" s="166" customFormat="1" ht="14.25">
      <c r="A20" s="47"/>
      <c r="B20" s="165"/>
      <c r="C20" s="47"/>
      <c r="D20" s="220"/>
      <c r="E20" s="220"/>
      <c r="F20" s="220"/>
      <c r="G20" s="220"/>
      <c r="H20" s="220"/>
      <c r="I20" s="294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</row>
    <row r="21" spans="1:70" s="166" customFormat="1" ht="14.25">
      <c r="A21" s="47"/>
      <c r="B21" s="47"/>
      <c r="C21" s="47"/>
      <c r="D21" s="220"/>
      <c r="E21" s="220"/>
      <c r="F21" s="220"/>
      <c r="G21" s="220"/>
      <c r="H21" s="220"/>
      <c r="I21" s="293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</row>
    <row r="22" spans="1:70" s="166" customFormat="1" ht="15" thickBot="1">
      <c r="A22" s="47"/>
      <c r="B22" s="47"/>
      <c r="C22" s="47"/>
      <c r="D22" s="220"/>
      <c r="E22" s="220"/>
      <c r="F22" s="220"/>
      <c r="G22" s="220"/>
      <c r="H22" s="220"/>
      <c r="I22" s="294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</row>
    <row r="23" spans="1:70" s="140" customFormat="1" ht="15" thickBot="1">
      <c r="A23" s="24"/>
      <c r="B23" s="167">
        <v>12</v>
      </c>
      <c r="C23" s="52" t="s">
        <v>12</v>
      </c>
      <c r="D23" s="168">
        <v>6803.5057</v>
      </c>
      <c r="E23" s="169">
        <v>4811.593</v>
      </c>
      <c r="F23" s="169">
        <v>1638.9087</v>
      </c>
      <c r="G23" s="169">
        <v>136.6791</v>
      </c>
      <c r="H23" s="169">
        <v>35.6353</v>
      </c>
      <c r="I23" s="169">
        <v>180.6896</v>
      </c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</row>
    <row r="24" spans="1:70" s="140" customFormat="1" ht="14.25">
      <c r="A24" s="24"/>
      <c r="B24" s="171">
        <v>20</v>
      </c>
      <c r="C24" s="56" t="s">
        <v>13</v>
      </c>
      <c r="D24" s="221">
        <v>1911.6131129999999</v>
      </c>
      <c r="E24" s="233">
        <v>942.4197</v>
      </c>
      <c r="F24" s="233">
        <v>270.211663</v>
      </c>
      <c r="G24" s="233">
        <v>554.516812</v>
      </c>
      <c r="H24" s="233">
        <v>37.000763</v>
      </c>
      <c r="I24" s="221">
        <v>107.46417500000001</v>
      </c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</row>
    <row r="25" spans="1:70" s="146" customFormat="1" ht="15.75" thickBot="1">
      <c r="A25" s="145"/>
      <c r="B25" s="174">
        <v>25</v>
      </c>
      <c r="C25" s="60" t="s">
        <v>71</v>
      </c>
      <c r="D25" s="185">
        <v>708.9903489999999</v>
      </c>
      <c r="E25" s="186">
        <v>416</v>
      </c>
      <c r="F25" s="186">
        <v>192</v>
      </c>
      <c r="G25" s="186">
        <v>48</v>
      </c>
      <c r="H25" s="186">
        <v>30.9</v>
      </c>
      <c r="I25" s="252">
        <v>22.090349</v>
      </c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</row>
    <row r="26" spans="1:70" s="146" customFormat="1" ht="15">
      <c r="A26" s="145"/>
      <c r="B26" s="177">
        <v>100</v>
      </c>
      <c r="C26" s="71" t="s">
        <v>14</v>
      </c>
      <c r="D26" s="221">
        <v>608.439</v>
      </c>
      <c r="E26" s="246">
        <v>331</v>
      </c>
      <c r="F26" s="246">
        <v>232.586</v>
      </c>
      <c r="G26" s="246">
        <v>44</v>
      </c>
      <c r="H26" s="246">
        <v>0.832</v>
      </c>
      <c r="I26" s="221">
        <v>0.021</v>
      </c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</row>
    <row r="27" spans="1:70" s="146" customFormat="1" ht="15">
      <c r="A27" s="145"/>
      <c r="B27" s="178">
        <v>102</v>
      </c>
      <c r="C27" s="179" t="s">
        <v>15</v>
      </c>
      <c r="D27" s="222">
        <v>525.3618908935426</v>
      </c>
      <c r="E27" s="224">
        <v>300.6440300491956</v>
      </c>
      <c r="F27" s="237">
        <v>218.10526315789474</v>
      </c>
      <c r="G27" s="237">
        <v>6.0594285714285725</v>
      </c>
      <c r="H27" s="237">
        <v>0.3711126092135855</v>
      </c>
      <c r="I27" s="223">
        <v>0.1820565058101252</v>
      </c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</row>
    <row r="28" spans="1:70" s="146" customFormat="1" ht="15.75" thickBot="1">
      <c r="A28" s="145"/>
      <c r="B28" s="182">
        <v>103</v>
      </c>
      <c r="C28" s="183" t="s">
        <v>61</v>
      </c>
      <c r="D28" s="185">
        <v>88.7911091064574</v>
      </c>
      <c r="E28" s="247">
        <v>30.355969950804422</v>
      </c>
      <c r="F28" s="247">
        <v>19.89473684210526</v>
      </c>
      <c r="G28" s="247">
        <v>37.94057142857143</v>
      </c>
      <c r="H28" s="247">
        <v>0.5688873907864145</v>
      </c>
      <c r="I28" s="252">
        <v>0.0309434941898748</v>
      </c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</row>
    <row r="29" spans="1:70" s="146" customFormat="1" ht="15.75" thickBot="1">
      <c r="A29" s="145"/>
      <c r="B29" s="167">
        <v>991</v>
      </c>
      <c r="C29" s="70" t="s">
        <v>17</v>
      </c>
      <c r="D29" s="168">
        <v>9323.557813</v>
      </c>
      <c r="E29" s="169">
        <v>6085.0127</v>
      </c>
      <c r="F29" s="169">
        <v>2141.7063630000002</v>
      </c>
      <c r="G29" s="169">
        <v>735.1959119999999</v>
      </c>
      <c r="H29" s="169">
        <v>73.468063</v>
      </c>
      <c r="I29" s="169">
        <v>288.174775</v>
      </c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</row>
    <row r="30" spans="1:70" s="146" customFormat="1" ht="15">
      <c r="A30" s="145"/>
      <c r="B30" s="171">
        <v>30</v>
      </c>
      <c r="C30" s="71" t="s">
        <v>18</v>
      </c>
      <c r="D30" s="221">
        <v>1709.1723439999998</v>
      </c>
      <c r="E30" s="233">
        <v>1209.021217</v>
      </c>
      <c r="F30" s="233">
        <v>433.870438</v>
      </c>
      <c r="G30" s="233">
        <v>30.912103</v>
      </c>
      <c r="H30" s="233">
        <v>17.703554</v>
      </c>
      <c r="I30" s="221">
        <v>17.665032</v>
      </c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</row>
    <row r="31" spans="1:70" s="146" customFormat="1" ht="15.75" thickBot="1">
      <c r="A31" s="145"/>
      <c r="B31" s="174">
        <v>35</v>
      </c>
      <c r="C31" s="60" t="s">
        <v>71</v>
      </c>
      <c r="D31" s="185">
        <v>1673.03397</v>
      </c>
      <c r="E31" s="186">
        <v>1205</v>
      </c>
      <c r="F31" s="186">
        <v>410</v>
      </c>
      <c r="G31" s="186">
        <v>22</v>
      </c>
      <c r="H31" s="186">
        <v>16.5</v>
      </c>
      <c r="I31" s="252">
        <v>19.53397</v>
      </c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</row>
    <row r="32" spans="1:70" s="146" customFormat="1" ht="15">
      <c r="A32" s="145"/>
      <c r="B32" s="177">
        <v>40</v>
      </c>
      <c r="C32" s="71" t="s">
        <v>19</v>
      </c>
      <c r="D32" s="221">
        <v>560.82</v>
      </c>
      <c r="E32" s="233">
        <v>274.992</v>
      </c>
      <c r="F32" s="233">
        <v>174.383</v>
      </c>
      <c r="G32" s="233">
        <v>106.48</v>
      </c>
      <c r="H32" s="233">
        <v>0.398</v>
      </c>
      <c r="I32" s="221">
        <v>4.567</v>
      </c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</row>
    <row r="33" spans="1:70" s="146" customFormat="1" ht="15">
      <c r="A33" s="145"/>
      <c r="B33" s="178">
        <v>402</v>
      </c>
      <c r="C33" s="179" t="s">
        <v>15</v>
      </c>
      <c r="D33" s="222">
        <v>399.6080275396094</v>
      </c>
      <c r="E33" s="234">
        <v>229.15189817924698</v>
      </c>
      <c r="F33" s="234">
        <v>148.22555</v>
      </c>
      <c r="G33" s="234">
        <v>18.276417910447762</v>
      </c>
      <c r="H33" s="234">
        <v>0.1952590602274245</v>
      </c>
      <c r="I33" s="223">
        <v>3.7589023896872202</v>
      </c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</row>
    <row r="34" spans="1:70" s="146" customFormat="1" ht="15.75" thickBot="1">
      <c r="A34" s="145"/>
      <c r="B34" s="182">
        <v>403</v>
      </c>
      <c r="C34" s="183" t="s">
        <v>61</v>
      </c>
      <c r="D34" s="185">
        <v>161.21197246039065</v>
      </c>
      <c r="E34" s="186">
        <v>45.840101820753034</v>
      </c>
      <c r="F34" s="186">
        <v>26.15745000000001</v>
      </c>
      <c r="G34" s="186">
        <v>88.20358208955224</v>
      </c>
      <c r="H34" s="186">
        <v>0.2027409397725755</v>
      </c>
      <c r="I34" s="252">
        <v>0.8080976103127799</v>
      </c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</row>
    <row r="35" spans="1:70" s="140" customFormat="1" ht="15" thickBot="1">
      <c r="A35" s="24"/>
      <c r="B35" s="243">
        <v>50</v>
      </c>
      <c r="C35" s="231" t="s">
        <v>20</v>
      </c>
      <c r="D35" s="404">
        <v>7053.565469</v>
      </c>
      <c r="E35" s="405">
        <v>4600.999483</v>
      </c>
      <c r="F35" s="405">
        <v>1533.4529250000003</v>
      </c>
      <c r="G35" s="405">
        <v>597.8038089999999</v>
      </c>
      <c r="H35" s="405">
        <v>55.366509</v>
      </c>
      <c r="I35" s="405">
        <v>265.942743</v>
      </c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</row>
    <row r="36" spans="1:70" s="140" customFormat="1" ht="14.25">
      <c r="A36" s="24"/>
      <c r="B36" s="227">
        <v>51</v>
      </c>
      <c r="C36" s="228" t="s">
        <v>21</v>
      </c>
      <c r="D36" s="406">
        <v>20.0773</v>
      </c>
      <c r="E36" s="407">
        <v>5.1125</v>
      </c>
      <c r="F36" s="407">
        <v>5.6185</v>
      </c>
      <c r="G36" s="407">
        <v>2.3638</v>
      </c>
      <c r="H36" s="407">
        <v>0.6219</v>
      </c>
      <c r="I36" s="408">
        <v>6.3606</v>
      </c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</row>
    <row r="37" spans="1:70" s="140" customFormat="1" ht="15">
      <c r="A37" s="24"/>
      <c r="B37" s="174">
        <v>511</v>
      </c>
      <c r="C37" s="190" t="s">
        <v>15</v>
      </c>
      <c r="D37" s="409">
        <v>13.48725</v>
      </c>
      <c r="E37" s="410">
        <v>4.305942</v>
      </c>
      <c r="F37" s="410">
        <v>2.353561</v>
      </c>
      <c r="G37" s="410">
        <v>2.278704</v>
      </c>
      <c r="H37" s="410">
        <v>0.6188</v>
      </c>
      <c r="I37" s="402">
        <v>3.930243</v>
      </c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</row>
    <row r="38" spans="1:70" s="140" customFormat="1" ht="15">
      <c r="A38" s="24"/>
      <c r="B38" s="174">
        <v>513</v>
      </c>
      <c r="C38" s="189" t="s">
        <v>61</v>
      </c>
      <c r="D38" s="409">
        <v>6.59005</v>
      </c>
      <c r="E38" s="410">
        <v>0.806558</v>
      </c>
      <c r="F38" s="410">
        <v>3.264939</v>
      </c>
      <c r="G38" s="410">
        <v>0.085096</v>
      </c>
      <c r="H38" s="410">
        <v>0.0031</v>
      </c>
      <c r="I38" s="402">
        <v>2.430357</v>
      </c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</row>
    <row r="39" spans="1:70" s="140" customFormat="1" ht="14.25">
      <c r="A39" s="24"/>
      <c r="B39" s="171">
        <v>53</v>
      </c>
      <c r="C39" s="76" t="s">
        <v>22</v>
      </c>
      <c r="D39" s="402">
        <v>75.9</v>
      </c>
      <c r="E39" s="239">
        <v>52.27</v>
      </c>
      <c r="F39" s="239">
        <v>21.37</v>
      </c>
      <c r="G39" s="239">
        <v>2.26</v>
      </c>
      <c r="H39" s="401" t="s">
        <v>63</v>
      </c>
      <c r="I39" s="402">
        <v>0</v>
      </c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</row>
    <row r="40" spans="1:70" s="140" customFormat="1" ht="14.25">
      <c r="A40" s="24"/>
      <c r="B40" s="171">
        <v>55</v>
      </c>
      <c r="C40" s="76" t="s">
        <v>23</v>
      </c>
      <c r="D40" s="402">
        <v>503.97902599999924</v>
      </c>
      <c r="E40" s="239">
        <v>186.61698299999898</v>
      </c>
      <c r="F40" s="239">
        <v>131.46442500000035</v>
      </c>
      <c r="G40" s="239">
        <v>131.18000899999993</v>
      </c>
      <c r="H40" s="239">
        <v>54.717609</v>
      </c>
      <c r="I40" s="402">
        <v>0</v>
      </c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</row>
    <row r="41" spans="1:70" s="140" customFormat="1" ht="15">
      <c r="A41" s="24"/>
      <c r="B41" s="171">
        <v>56</v>
      </c>
      <c r="C41" s="190" t="s">
        <v>15</v>
      </c>
      <c r="D41" s="409">
        <v>255.02529475183817</v>
      </c>
      <c r="E41" s="410">
        <v>97.59299999999985</v>
      </c>
      <c r="F41" s="410">
        <v>108.90869999999995</v>
      </c>
      <c r="G41" s="410">
        <v>21.679100000000005</v>
      </c>
      <c r="H41" s="410">
        <v>26.84449475183836</v>
      </c>
      <c r="I41" s="402">
        <v>0</v>
      </c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</row>
    <row r="42" spans="1:70" s="140" customFormat="1" ht="15">
      <c r="A42" s="24"/>
      <c r="B42" s="174">
        <v>551</v>
      </c>
      <c r="C42" s="189" t="s">
        <v>61</v>
      </c>
      <c r="D42" s="409">
        <v>248.9537312481611</v>
      </c>
      <c r="E42" s="410">
        <v>89.02398299999913</v>
      </c>
      <c r="F42" s="410">
        <v>22.555725000000393</v>
      </c>
      <c r="G42" s="410">
        <v>109.50090899999992</v>
      </c>
      <c r="H42" s="410">
        <v>27.87311424816164</v>
      </c>
      <c r="I42" s="402">
        <v>0</v>
      </c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</row>
    <row r="43" spans="1:70" s="146" customFormat="1" ht="15">
      <c r="A43" s="145"/>
      <c r="B43" s="171">
        <v>65</v>
      </c>
      <c r="C43" s="189" t="s">
        <v>24</v>
      </c>
      <c r="D43" s="402">
        <v>6372.010296</v>
      </c>
      <c r="E43" s="239">
        <v>4357</v>
      </c>
      <c r="F43" s="239">
        <v>1375</v>
      </c>
      <c r="G43" s="239">
        <v>462</v>
      </c>
      <c r="H43" s="411">
        <v>0.027</v>
      </c>
      <c r="I43" s="402">
        <v>177.983296</v>
      </c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</row>
    <row r="44" spans="1:70" s="146" customFormat="1" ht="15">
      <c r="A44" s="145"/>
      <c r="B44" s="174">
        <v>651</v>
      </c>
      <c r="C44" s="190" t="s">
        <v>15</v>
      </c>
      <c r="D44" s="409">
        <v>4837.007545666733</v>
      </c>
      <c r="E44" s="410">
        <v>3479.2215335461638</v>
      </c>
      <c r="F44" s="410">
        <v>1143.1796746170771</v>
      </c>
      <c r="G44" s="410">
        <v>72.29814010665353</v>
      </c>
      <c r="H44" s="410">
        <v>0.01324621765361925</v>
      </c>
      <c r="I44" s="409">
        <v>142.29495117918475</v>
      </c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</row>
    <row r="45" spans="1:70" s="146" customFormat="1" ht="15">
      <c r="A45" s="145"/>
      <c r="B45" s="174">
        <v>652</v>
      </c>
      <c r="C45" s="189" t="s">
        <v>61</v>
      </c>
      <c r="D45" s="409">
        <v>1535.0027503332672</v>
      </c>
      <c r="E45" s="410">
        <v>877.7784664538362</v>
      </c>
      <c r="F45" s="410">
        <v>231.82032538292287</v>
      </c>
      <c r="G45" s="410">
        <v>389.70185989334647</v>
      </c>
      <c r="H45" s="410">
        <v>0.01375378234638075</v>
      </c>
      <c r="I45" s="409">
        <v>35.68834482081524</v>
      </c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</row>
    <row r="46" spans="1:70" s="146" customFormat="1" ht="15">
      <c r="A46" s="145"/>
      <c r="B46" s="174">
        <v>655</v>
      </c>
      <c r="C46" s="190" t="s">
        <v>72</v>
      </c>
      <c r="D46" s="409">
        <v>603.2961238201893</v>
      </c>
      <c r="E46" s="410">
        <v>387.46626587368223</v>
      </c>
      <c r="F46" s="410">
        <v>164.7208783638669</v>
      </c>
      <c r="G46" s="410">
        <v>33.733313165770404</v>
      </c>
      <c r="H46" s="410">
        <v>0.01148603001789896</v>
      </c>
      <c r="I46" s="409">
        <v>17.364180386851967</v>
      </c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</row>
    <row r="47" spans="1:70" s="146" customFormat="1" ht="15">
      <c r="A47" s="145"/>
      <c r="B47" s="174">
        <v>657</v>
      </c>
      <c r="C47" s="190" t="s">
        <v>25</v>
      </c>
      <c r="D47" s="412" t="s">
        <v>63</v>
      </c>
      <c r="E47" s="413" t="s">
        <v>63</v>
      </c>
      <c r="F47" s="413" t="s">
        <v>63</v>
      </c>
      <c r="G47" s="413" t="s">
        <v>63</v>
      </c>
      <c r="H47" s="413" t="s">
        <v>63</v>
      </c>
      <c r="I47" s="412" t="s">
        <v>63</v>
      </c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</row>
    <row r="48" spans="1:70" s="146" customFormat="1" ht="15">
      <c r="A48" s="145"/>
      <c r="B48" s="171">
        <v>70</v>
      </c>
      <c r="C48" s="189" t="s">
        <v>26</v>
      </c>
      <c r="D48" s="402">
        <v>81.59884699999999</v>
      </c>
      <c r="E48" s="239">
        <v>0</v>
      </c>
      <c r="F48" s="239">
        <v>0</v>
      </c>
      <c r="G48" s="239">
        <v>0</v>
      </c>
      <c r="H48" s="239">
        <v>0</v>
      </c>
      <c r="I48" s="402">
        <v>81.59884699999999</v>
      </c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</row>
    <row r="49" spans="1:70" s="146" customFormat="1" ht="15">
      <c r="A49" s="145"/>
      <c r="B49" s="196">
        <v>701</v>
      </c>
      <c r="C49" s="190" t="s">
        <v>15</v>
      </c>
      <c r="D49" s="414">
        <v>0</v>
      </c>
      <c r="E49" s="415">
        <v>0</v>
      </c>
      <c r="F49" s="415">
        <v>0</v>
      </c>
      <c r="G49" s="415">
        <v>0</v>
      </c>
      <c r="H49" s="415">
        <v>0</v>
      </c>
      <c r="I49" s="409">
        <v>0</v>
      </c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</row>
    <row r="50" spans="1:70" s="146" customFormat="1" ht="15.75" thickBot="1">
      <c r="A50" s="145"/>
      <c r="B50" s="182">
        <v>702</v>
      </c>
      <c r="C50" s="183" t="s">
        <v>61</v>
      </c>
      <c r="D50" s="416">
        <v>81.59884699999999</v>
      </c>
      <c r="E50" s="417">
        <v>0</v>
      </c>
      <c r="F50" s="417">
        <v>0</v>
      </c>
      <c r="G50" s="417">
        <v>0</v>
      </c>
      <c r="H50" s="417">
        <v>0</v>
      </c>
      <c r="I50" s="418">
        <v>81.59884699999999</v>
      </c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</row>
    <row r="51" spans="1:70" s="146" customFormat="1" ht="15">
      <c r="A51" s="145"/>
      <c r="B51" s="25"/>
      <c r="C51" s="81"/>
      <c r="D51" s="145"/>
      <c r="E51" s="248"/>
      <c r="F51" s="248"/>
      <c r="G51" s="248"/>
      <c r="H51" s="248"/>
      <c r="I51" s="145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</row>
    <row r="52" spans="1:70" s="146" customFormat="1" ht="15">
      <c r="A52" s="24" t="s">
        <v>27</v>
      </c>
      <c r="B52" s="26"/>
      <c r="C52" s="82"/>
      <c r="D52" s="248"/>
      <c r="E52" s="248"/>
      <c r="F52" s="248"/>
      <c r="G52" s="248"/>
      <c r="H52" s="145"/>
      <c r="I52" s="145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</row>
    <row r="53" spans="1:70" s="146" customFormat="1" ht="15.75" thickBot="1">
      <c r="A53" s="145"/>
      <c r="B53" s="25"/>
      <c r="C53" s="83"/>
      <c r="D53" s="145"/>
      <c r="E53" s="145"/>
      <c r="F53" s="145"/>
      <c r="G53" s="145"/>
      <c r="H53" s="145"/>
      <c r="I53" s="145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</row>
    <row r="54" spans="1:70" s="140" customFormat="1" ht="14.25">
      <c r="A54" s="24"/>
      <c r="B54" s="177">
        <v>45</v>
      </c>
      <c r="C54" s="84" t="s">
        <v>28</v>
      </c>
      <c r="D54" s="378">
        <v>-47.618999999999915</v>
      </c>
      <c r="E54" s="251">
        <v>-56.00799999999998</v>
      </c>
      <c r="F54" s="251">
        <v>-58.203</v>
      </c>
      <c r="G54" s="251">
        <v>62.48</v>
      </c>
      <c r="H54" s="398">
        <v>-0.43399999999999994</v>
      </c>
      <c r="I54" s="251">
        <v>4.546</v>
      </c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</row>
    <row r="55" spans="1:70" s="146" customFormat="1" ht="15">
      <c r="A55" s="145"/>
      <c r="B55" s="171">
        <v>80</v>
      </c>
      <c r="C55" s="199" t="s">
        <v>29</v>
      </c>
      <c r="D55" s="200">
        <v>0.9645484584925172</v>
      </c>
      <c r="E55" s="201">
        <v>1.0457712542194606</v>
      </c>
      <c r="F55" s="201">
        <v>1.0687701417374775</v>
      </c>
      <c r="G55" s="201">
        <v>0.22863537826671831</v>
      </c>
      <c r="H55" s="201">
        <v>0.6436255534911909</v>
      </c>
      <c r="I55" s="201">
        <v>0.6794304592097856</v>
      </c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</row>
    <row r="56" spans="1:70" s="146" customFormat="1" ht="15.75" thickBot="1">
      <c r="A56" s="145"/>
      <c r="B56" s="147">
        <v>90</v>
      </c>
      <c r="C56" s="202" t="s">
        <v>30</v>
      </c>
      <c r="D56" s="399">
        <v>1.2548456333522997</v>
      </c>
      <c r="E56" s="218">
        <v>0</v>
      </c>
      <c r="F56" s="218">
        <v>0</v>
      </c>
      <c r="G56" s="218">
        <v>0</v>
      </c>
      <c r="H56" s="218">
        <v>0</v>
      </c>
      <c r="I56" s="218">
        <v>1.2548456333522997</v>
      </c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</row>
    <row r="57" spans="1:70" s="146" customFormat="1" ht="15.75">
      <c r="A57" s="145"/>
      <c r="B57" s="148"/>
      <c r="C57" s="256" t="s">
        <v>31</v>
      </c>
      <c r="D57" s="284"/>
      <c r="E57" s="203"/>
      <c r="F57" s="203"/>
      <c r="G57" s="203"/>
      <c r="H57" s="203"/>
      <c r="I57" s="203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</row>
    <row r="58" spans="1:70" s="146" customFormat="1" ht="14.25">
      <c r="A58" s="136"/>
      <c r="B58" s="285"/>
      <c r="C58" s="259" t="s">
        <v>135</v>
      </c>
      <c r="D58" s="286">
        <v>65027</v>
      </c>
      <c r="E58" s="374"/>
      <c r="F58" s="374"/>
      <c r="G58" s="374"/>
      <c r="H58" s="374"/>
      <c r="I58" s="374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</row>
    <row r="59" spans="1:70" s="140" customFormat="1" ht="14.25">
      <c r="A59" s="24"/>
      <c r="B59" s="287"/>
      <c r="C59" s="260" t="s">
        <v>98</v>
      </c>
      <c r="D59" s="287"/>
      <c r="G59" s="206"/>
      <c r="H59" s="206"/>
      <c r="I59" s="20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</row>
    <row r="60" s="136" customFormat="1" ht="15">
      <c r="C60" s="363" t="s">
        <v>69</v>
      </c>
    </row>
    <row r="61" s="136" customFormat="1" ht="15">
      <c r="C61" s="363" t="s">
        <v>70</v>
      </c>
    </row>
    <row r="62" s="136" customFormat="1" ht="12.75"/>
    <row r="63" s="136" customFormat="1" ht="12.75"/>
    <row r="64" s="136" customFormat="1" ht="12.75"/>
    <row r="65" s="136" customFormat="1" ht="12.75"/>
    <row r="66" s="136" customFormat="1" ht="12.75"/>
    <row r="67" s="136" customFormat="1" ht="12.75"/>
    <row r="68" s="136" customFormat="1" ht="12.75"/>
    <row r="69" s="136" customFormat="1" ht="12.75"/>
    <row r="70" s="136" customFormat="1" ht="12.75"/>
    <row r="71" s="136" customFormat="1" ht="12.75"/>
    <row r="72" s="136" customFormat="1" ht="12.75"/>
    <row r="73" s="136" customFormat="1" ht="12.75"/>
    <row r="74" s="136" customFormat="1" ht="12.75"/>
    <row r="75" s="136" customFormat="1" ht="12.75"/>
    <row r="76" s="136" customFormat="1" ht="12.75"/>
    <row r="77" s="136" customFormat="1" ht="12.75"/>
    <row r="78" s="136" customFormat="1" ht="12.75"/>
    <row r="79" s="136" customFormat="1" ht="12.75"/>
    <row r="80" s="136" customFormat="1" ht="12.75"/>
    <row r="81" s="136" customFormat="1" ht="12.75"/>
    <row r="82" s="136" customFormat="1" ht="12.75"/>
    <row r="83" s="136" customFormat="1" ht="12.75"/>
    <row r="84" s="136" customFormat="1" ht="12.75"/>
    <row r="85" s="136" customFormat="1" ht="12.75"/>
    <row r="86" s="136" customFormat="1" ht="12.75"/>
    <row r="87" s="136" customFormat="1" ht="12.75"/>
    <row r="88" s="136" customFormat="1" ht="12.75"/>
    <row r="89" s="136" customFormat="1" ht="12.75"/>
    <row r="90" s="136" customFormat="1" ht="12.75"/>
    <row r="91" s="136" customFormat="1" ht="12.75"/>
    <row r="92" s="136" customFormat="1" ht="12.75"/>
    <row r="93" s="136" customFormat="1" ht="12.75"/>
    <row r="94" s="136" customFormat="1" ht="12.75"/>
    <row r="95" s="136" customFormat="1" ht="12.75"/>
    <row r="96" s="136" customFormat="1" ht="12.75"/>
    <row r="97" spans="1:9" ht="15.75">
      <c r="A97" s="136"/>
      <c r="B97" s="136"/>
      <c r="C97" s="136"/>
      <c r="D97" s="136"/>
      <c r="E97" s="136"/>
      <c r="F97" s="136"/>
      <c r="G97" s="136"/>
      <c r="H97" s="136"/>
      <c r="I97" s="136"/>
    </row>
    <row r="98" spans="1:9" ht="15.75">
      <c r="A98" s="136"/>
      <c r="B98" s="136"/>
      <c r="C98" s="136"/>
      <c r="D98" s="136"/>
      <c r="E98" s="136"/>
      <c r="F98" s="136"/>
      <c r="G98" s="136"/>
      <c r="H98" s="136"/>
      <c r="I98" s="136"/>
    </row>
    <row r="99" spans="1:9" ht="15.75">
      <c r="A99" s="136"/>
      <c r="B99" s="136"/>
      <c r="C99" s="136"/>
      <c r="D99" s="136"/>
      <c r="E99" s="136"/>
      <c r="F99" s="136"/>
      <c r="G99" s="136"/>
      <c r="H99" s="136"/>
      <c r="I99" s="136"/>
    </row>
    <row r="100" spans="1:9" ht="15.75">
      <c r="A100" s="136"/>
      <c r="B100" s="136"/>
      <c r="C100" s="136"/>
      <c r="D100" s="136"/>
      <c r="E100" s="136"/>
      <c r="F100" s="136"/>
      <c r="G100" s="136"/>
      <c r="H100" s="136"/>
      <c r="I100" s="136"/>
    </row>
    <row r="101" spans="1:9" ht="15.75">
      <c r="A101" s="136"/>
      <c r="B101" s="136"/>
      <c r="C101" s="136"/>
      <c r="D101" s="136"/>
      <c r="E101" s="136"/>
      <c r="F101" s="136"/>
      <c r="G101" s="136"/>
      <c r="H101" s="136"/>
      <c r="I101" s="136"/>
    </row>
    <row r="102" spans="1:9" ht="15.75">
      <c r="A102" s="136"/>
      <c r="B102" s="136"/>
      <c r="C102" s="136"/>
      <c r="D102" s="136"/>
      <c r="E102" s="136"/>
      <c r="F102" s="136"/>
      <c r="G102" s="136"/>
      <c r="H102" s="136"/>
      <c r="I102" s="136"/>
    </row>
    <row r="103" spans="1:9" ht="15.75">
      <c r="A103" s="136"/>
      <c r="B103" s="136"/>
      <c r="C103" s="136"/>
      <c r="D103" s="136"/>
      <c r="E103" s="136"/>
      <c r="F103" s="136"/>
      <c r="G103" s="136"/>
      <c r="H103" s="136"/>
      <c r="I103" s="136"/>
    </row>
    <row r="104" spans="1:9" ht="15.75">
      <c r="A104" s="207"/>
      <c r="B104" s="208"/>
      <c r="C104" s="207"/>
      <c r="D104" s="207"/>
      <c r="E104" s="207"/>
      <c r="F104" s="207"/>
      <c r="G104" s="207"/>
      <c r="H104" s="207"/>
      <c r="I104" s="207"/>
    </row>
    <row r="105" spans="1:9" ht="15.75">
      <c r="A105" s="207"/>
      <c r="B105" s="208"/>
      <c r="C105" s="207"/>
      <c r="D105" s="207"/>
      <c r="E105" s="207"/>
      <c r="F105" s="207"/>
      <c r="G105" s="207"/>
      <c r="H105" s="207"/>
      <c r="I105" s="207"/>
    </row>
    <row r="106" spans="1:9" ht="15.75">
      <c r="A106" s="207"/>
      <c r="B106" s="208"/>
      <c r="C106" s="207"/>
      <c r="D106" s="207"/>
      <c r="E106" s="207"/>
      <c r="F106" s="207"/>
      <c r="G106" s="207"/>
      <c r="H106" s="207"/>
      <c r="I106" s="207"/>
    </row>
    <row r="107" spans="1:9" ht="15.75">
      <c r="A107" s="207"/>
      <c r="B107" s="208"/>
      <c r="C107" s="207"/>
      <c r="D107" s="207"/>
      <c r="E107" s="207"/>
      <c r="F107" s="207"/>
      <c r="G107" s="207"/>
      <c r="H107" s="207"/>
      <c r="I107" s="207"/>
    </row>
    <row r="108" spans="1:9" ht="15.75">
      <c r="A108" s="207"/>
      <c r="B108" s="208"/>
      <c r="C108" s="207"/>
      <c r="D108" s="207"/>
      <c r="E108" s="207"/>
      <c r="F108" s="207"/>
      <c r="G108" s="207"/>
      <c r="H108" s="207"/>
      <c r="I108" s="207"/>
    </row>
    <row r="109" spans="1:9" ht="15.75">
      <c r="A109" s="207"/>
      <c r="B109" s="208"/>
      <c r="C109" s="207"/>
      <c r="D109" s="207"/>
      <c r="E109" s="207"/>
      <c r="F109" s="207"/>
      <c r="G109" s="207"/>
      <c r="H109" s="207"/>
      <c r="I109" s="207"/>
    </row>
    <row r="110" spans="1:9" ht="15.75">
      <c r="A110" s="207"/>
      <c r="B110" s="208"/>
      <c r="C110" s="207"/>
      <c r="D110" s="207"/>
      <c r="E110" s="207"/>
      <c r="F110" s="207"/>
      <c r="G110" s="207"/>
      <c r="H110" s="207"/>
      <c r="I110" s="207"/>
    </row>
    <row r="111" spans="1:9" ht="15.75">
      <c r="A111" s="207"/>
      <c r="B111" s="208"/>
      <c r="C111" s="207"/>
      <c r="D111" s="207"/>
      <c r="E111" s="207"/>
      <c r="F111" s="207"/>
      <c r="G111" s="207"/>
      <c r="H111" s="207"/>
      <c r="I111" s="207"/>
    </row>
    <row r="112" spans="1:9" ht="15.75">
      <c r="A112" s="207"/>
      <c r="B112" s="208"/>
      <c r="C112" s="207"/>
      <c r="D112" s="207"/>
      <c r="E112" s="207"/>
      <c r="F112" s="207"/>
      <c r="G112" s="207"/>
      <c r="H112" s="207"/>
      <c r="I112" s="207"/>
    </row>
    <row r="113" spans="1:9" ht="15.75">
      <c r="A113" s="207"/>
      <c r="B113" s="208"/>
      <c r="C113" s="207"/>
      <c r="D113" s="207"/>
      <c r="E113" s="207"/>
      <c r="F113" s="207"/>
      <c r="G113" s="207"/>
      <c r="H113" s="207"/>
      <c r="I113" s="207"/>
    </row>
    <row r="114" spans="1:9" ht="15.75">
      <c r="A114" s="207"/>
      <c r="B114" s="208"/>
      <c r="C114" s="207"/>
      <c r="D114" s="207"/>
      <c r="E114" s="207"/>
      <c r="F114" s="207"/>
      <c r="G114" s="207"/>
      <c r="H114" s="207"/>
      <c r="I114" s="207"/>
    </row>
    <row r="115" spans="1:9" ht="15.75">
      <c r="A115" s="207"/>
      <c r="B115" s="208"/>
      <c r="C115" s="207"/>
      <c r="D115" s="207"/>
      <c r="E115" s="207"/>
      <c r="F115" s="207"/>
      <c r="G115" s="207"/>
      <c r="H115" s="207"/>
      <c r="I115" s="207"/>
    </row>
    <row r="116" spans="1:9" ht="15.75">
      <c r="A116" s="207"/>
      <c r="B116" s="208"/>
      <c r="C116" s="207"/>
      <c r="D116" s="207"/>
      <c r="E116" s="207"/>
      <c r="F116" s="207"/>
      <c r="G116" s="207"/>
      <c r="H116" s="207"/>
      <c r="I116" s="207"/>
    </row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</sheetData>
  <sheetProtection/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92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3:AM60"/>
  <sheetViews>
    <sheetView zoomScalePageLayoutView="0" workbookViewId="0" topLeftCell="A1">
      <selection activeCell="A1" sqref="A1"/>
    </sheetView>
  </sheetViews>
  <sheetFormatPr defaultColWidth="8.8515625" defaultRowHeight="19.5" customHeight="1"/>
  <cols>
    <col min="1" max="1" width="3.00390625" style="210" customWidth="1"/>
    <col min="2" max="2" width="4.28125" style="211" customWidth="1"/>
    <col min="3" max="3" width="36.28125" style="211" customWidth="1"/>
    <col min="4" max="4" width="9.00390625" style="211" customWidth="1"/>
    <col min="5" max="5" width="7.00390625" style="211" customWidth="1"/>
    <col min="6" max="6" width="11.8515625" style="211" customWidth="1"/>
    <col min="7" max="7" width="10.28125" style="211" customWidth="1"/>
    <col min="8" max="8" width="12.00390625" style="211" customWidth="1"/>
    <col min="9" max="9" width="8.57421875" style="211" customWidth="1"/>
    <col min="10" max="10" width="9.57421875" style="211" customWidth="1"/>
    <col min="11" max="12" width="8.57421875" style="211" customWidth="1"/>
    <col min="13" max="16384" width="8.8515625" style="211" customWidth="1"/>
  </cols>
  <sheetData>
    <row r="2" ht="15.75"/>
    <row r="3" spans="1:10" ht="18.75">
      <c r="A3" s="137"/>
      <c r="B3" s="261" t="s">
        <v>45</v>
      </c>
      <c r="C3" s="138"/>
      <c r="D3" s="138"/>
      <c r="E3" s="138"/>
      <c r="F3" s="138"/>
      <c r="G3" s="138"/>
      <c r="H3" s="139"/>
      <c r="I3" s="138"/>
      <c r="J3" s="138"/>
    </row>
    <row r="4" spans="1:10" ht="15.75">
      <c r="A4" s="140"/>
      <c r="B4" s="262"/>
      <c r="C4" s="10"/>
      <c r="D4" s="10"/>
      <c r="E4" s="10"/>
      <c r="F4" s="140"/>
      <c r="G4" s="140"/>
      <c r="H4" s="136"/>
      <c r="I4" s="136"/>
      <c r="J4" s="136"/>
    </row>
    <row r="5" spans="1:10" ht="15.75">
      <c r="A5" s="141"/>
      <c r="B5" s="263"/>
      <c r="C5" s="263"/>
      <c r="D5" s="263"/>
      <c r="E5" s="263"/>
      <c r="F5" s="264"/>
      <c r="G5" s="264"/>
      <c r="H5" s="265"/>
      <c r="I5" s="263"/>
      <c r="J5" s="263"/>
    </row>
    <row r="6" spans="1:10" ht="15.75">
      <c r="A6" s="24"/>
      <c r="B6" s="266" t="s">
        <v>1</v>
      </c>
      <c r="C6" s="267"/>
      <c r="D6" s="302" t="s">
        <v>86</v>
      </c>
      <c r="E6" s="259"/>
      <c r="F6" s="259"/>
      <c r="G6" s="268"/>
      <c r="H6" s="267"/>
      <c r="I6" s="269" t="s">
        <v>134</v>
      </c>
      <c r="J6" s="270"/>
    </row>
    <row r="7" spans="1:10" ht="16.5" thickBot="1">
      <c r="A7" s="143"/>
      <c r="B7" s="266"/>
      <c r="C7" s="255"/>
      <c r="D7" s="255"/>
      <c r="E7" s="255"/>
      <c r="F7" s="268"/>
      <c r="G7" s="268"/>
      <c r="H7" s="268"/>
      <c r="I7" s="267"/>
      <c r="J7" s="267"/>
    </row>
    <row r="8" spans="1:10" ht="15.75">
      <c r="A8" s="145"/>
      <c r="B8" s="271" t="s">
        <v>2</v>
      </c>
      <c r="C8" s="271"/>
      <c r="D8" s="272" t="s">
        <v>3</v>
      </c>
      <c r="E8" s="272"/>
      <c r="F8" s="273"/>
      <c r="G8" s="274"/>
      <c r="H8" s="271"/>
      <c r="I8" s="275"/>
      <c r="J8" s="271"/>
    </row>
    <row r="9" spans="1:10" ht="15.75">
      <c r="A9" s="145"/>
      <c r="B9" s="276" t="s">
        <v>4</v>
      </c>
      <c r="C9" s="276"/>
      <c r="D9" s="277"/>
      <c r="E9" s="277" t="s">
        <v>46</v>
      </c>
      <c r="F9" s="277" t="s">
        <v>47</v>
      </c>
      <c r="G9" s="278" t="s">
        <v>48</v>
      </c>
      <c r="H9" s="276" t="s">
        <v>49</v>
      </c>
      <c r="I9" s="164" t="s">
        <v>50</v>
      </c>
      <c r="J9" s="276" t="s">
        <v>34</v>
      </c>
    </row>
    <row r="10" spans="1:10" ht="15.75">
      <c r="A10" s="145"/>
      <c r="B10" s="276" t="s">
        <v>5</v>
      </c>
      <c r="C10" s="276"/>
      <c r="D10" s="277" t="s">
        <v>34</v>
      </c>
      <c r="E10" s="277"/>
      <c r="F10" s="277"/>
      <c r="G10" s="278"/>
      <c r="H10" s="276"/>
      <c r="I10" s="164"/>
      <c r="J10" s="276"/>
    </row>
    <row r="11" spans="1:10" ht="16.5" thickBot="1">
      <c r="A11" s="145"/>
      <c r="B11" s="279" t="s">
        <v>6</v>
      </c>
      <c r="C11" s="280" t="s">
        <v>7</v>
      </c>
      <c r="D11" s="281" t="s">
        <v>64</v>
      </c>
      <c r="E11" s="281" t="s">
        <v>51</v>
      </c>
      <c r="F11" s="281" t="s">
        <v>52</v>
      </c>
      <c r="G11" s="282" t="s">
        <v>53</v>
      </c>
      <c r="H11" s="280" t="s">
        <v>54</v>
      </c>
      <c r="I11" s="283">
        <v>5116</v>
      </c>
      <c r="J11" s="280" t="s">
        <v>55</v>
      </c>
    </row>
    <row r="12" spans="1:10" ht="15.75">
      <c r="A12" s="145"/>
      <c r="B12" s="164"/>
      <c r="C12" s="164"/>
      <c r="D12" s="164"/>
      <c r="E12" s="164"/>
      <c r="F12" s="164"/>
      <c r="G12" s="164"/>
      <c r="H12" s="164"/>
      <c r="I12" s="164"/>
      <c r="J12" s="164"/>
    </row>
    <row r="13" spans="1:10" ht="15.75">
      <c r="A13" s="24" t="s">
        <v>8</v>
      </c>
      <c r="B13" s="148"/>
      <c r="C13" s="255"/>
      <c r="D13" s="255"/>
      <c r="E13" s="255"/>
      <c r="F13" s="164"/>
      <c r="G13" s="164"/>
      <c r="H13" s="164"/>
      <c r="I13" s="257"/>
      <c r="J13" s="164"/>
    </row>
    <row r="14" spans="1:10" ht="16.5" thickBot="1">
      <c r="A14" s="143"/>
      <c r="B14" s="148"/>
      <c r="C14" s="255"/>
      <c r="D14" s="255"/>
      <c r="E14" s="255"/>
      <c r="F14" s="164"/>
      <c r="G14" s="164"/>
      <c r="H14" s="164"/>
      <c r="I14" s="164"/>
      <c r="J14" s="164"/>
    </row>
    <row r="15" spans="1:10" ht="15.75">
      <c r="A15" s="151"/>
      <c r="B15" s="152"/>
      <c r="C15" s="32" t="s">
        <v>9</v>
      </c>
      <c r="D15" s="421">
        <v>4.61</v>
      </c>
      <c r="E15" s="421">
        <v>0</v>
      </c>
      <c r="F15" s="421">
        <v>0</v>
      </c>
      <c r="G15" s="421">
        <v>0</v>
      </c>
      <c r="H15" s="421">
        <v>0</v>
      </c>
      <c r="I15" s="421">
        <v>0</v>
      </c>
      <c r="J15" s="421">
        <v>4.61</v>
      </c>
    </row>
    <row r="16" spans="1:10" ht="15.75">
      <c r="A16" s="24"/>
      <c r="B16" s="155"/>
      <c r="C16" s="156" t="s">
        <v>10</v>
      </c>
      <c r="D16" s="422">
        <v>20.147505422993493</v>
      </c>
      <c r="E16" s="423"/>
      <c r="F16" s="422"/>
      <c r="G16" s="422"/>
      <c r="H16" s="422"/>
      <c r="I16" s="424"/>
      <c r="J16" s="424">
        <v>20.147505422993493</v>
      </c>
    </row>
    <row r="17" spans="1:10" ht="16.5" thickBot="1">
      <c r="A17" s="24"/>
      <c r="B17" s="159"/>
      <c r="C17" s="160" t="s">
        <v>11</v>
      </c>
      <c r="D17" s="425">
        <v>9.288</v>
      </c>
      <c r="E17" s="425">
        <v>0</v>
      </c>
      <c r="F17" s="425">
        <v>0</v>
      </c>
      <c r="G17" s="425">
        <v>0</v>
      </c>
      <c r="H17" s="425">
        <v>0</v>
      </c>
      <c r="I17" s="426">
        <v>0</v>
      </c>
      <c r="J17" s="426">
        <v>9.288</v>
      </c>
    </row>
    <row r="18" spans="1:10" ht="15.75">
      <c r="A18" s="24"/>
      <c r="B18" s="164"/>
      <c r="C18" s="24"/>
      <c r="D18" s="24"/>
      <c r="E18" s="24"/>
      <c r="F18" s="24"/>
      <c r="G18" s="24"/>
      <c r="H18" s="24"/>
      <c r="I18" s="151"/>
      <c r="J18" s="151"/>
    </row>
    <row r="19" spans="1:10" ht="15.75">
      <c r="A19" s="47" t="s">
        <v>65</v>
      </c>
      <c r="B19" s="165"/>
      <c r="C19" s="165"/>
      <c r="D19" s="165"/>
      <c r="E19" s="165"/>
      <c r="F19" s="165"/>
      <c r="G19" s="165"/>
      <c r="H19" s="165"/>
      <c r="I19" s="165"/>
      <c r="J19" s="165"/>
    </row>
    <row r="20" spans="1:10" ht="15.75">
      <c r="A20" s="47"/>
      <c r="B20" s="165"/>
      <c r="C20" s="165"/>
      <c r="D20" s="165"/>
      <c r="E20" s="165"/>
      <c r="F20" s="165"/>
      <c r="G20" s="165"/>
      <c r="H20" s="165"/>
      <c r="I20" s="164"/>
      <c r="J20" s="257"/>
    </row>
    <row r="21" spans="1:10" ht="16.5" thickBot="1">
      <c r="A21" s="47"/>
      <c r="B21" s="165"/>
      <c r="C21" s="165"/>
      <c r="D21" s="165"/>
      <c r="E21" s="165"/>
      <c r="F21" s="165"/>
      <c r="G21" s="165"/>
      <c r="H21" s="165"/>
      <c r="I21" s="165"/>
      <c r="J21" s="164"/>
    </row>
    <row r="22" spans="1:10" ht="16.5" thickBot="1">
      <c r="A22" s="24"/>
      <c r="B22" s="167">
        <v>12</v>
      </c>
      <c r="C22" s="52" t="s">
        <v>12</v>
      </c>
      <c r="D22" s="376">
        <v>180.6896</v>
      </c>
      <c r="E22" s="377">
        <v>0</v>
      </c>
      <c r="F22" s="377">
        <v>0</v>
      </c>
      <c r="G22" s="377">
        <v>0</v>
      </c>
      <c r="H22" s="377">
        <v>0</v>
      </c>
      <c r="I22" s="377">
        <v>0</v>
      </c>
      <c r="J22" s="377">
        <v>180.6896</v>
      </c>
    </row>
    <row r="23" spans="1:10" ht="15.75">
      <c r="A23" s="24"/>
      <c r="B23" s="171">
        <v>20</v>
      </c>
      <c r="C23" s="56" t="s">
        <v>13</v>
      </c>
      <c r="D23" s="378">
        <v>107.46417500000001</v>
      </c>
      <c r="E23" s="251">
        <v>0</v>
      </c>
      <c r="F23" s="251">
        <v>67.198397</v>
      </c>
      <c r="G23" s="251">
        <v>0.2</v>
      </c>
      <c r="H23" s="251">
        <v>0</v>
      </c>
      <c r="I23" s="251">
        <v>1.220706</v>
      </c>
      <c r="J23" s="251">
        <v>38.845072</v>
      </c>
    </row>
    <row r="24" spans="1:10" ht="16.5" thickBot="1">
      <c r="A24" s="145"/>
      <c r="B24" s="174">
        <v>25</v>
      </c>
      <c r="C24" s="60" t="s">
        <v>71</v>
      </c>
      <c r="D24" s="379">
        <v>22.090349</v>
      </c>
      <c r="E24" s="380">
        <v>0</v>
      </c>
      <c r="F24" s="380">
        <v>2.36084</v>
      </c>
      <c r="G24" s="380">
        <v>0.2</v>
      </c>
      <c r="H24" s="380">
        <v>0</v>
      </c>
      <c r="I24" s="380">
        <v>1.155718</v>
      </c>
      <c r="J24" s="380">
        <v>18.373791</v>
      </c>
    </row>
    <row r="25" spans="1:36" ht="15.75">
      <c r="A25" s="145"/>
      <c r="B25" s="177">
        <v>100</v>
      </c>
      <c r="C25" s="71" t="s">
        <v>14</v>
      </c>
      <c r="D25" s="378">
        <v>0.021</v>
      </c>
      <c r="E25" s="381">
        <v>0</v>
      </c>
      <c r="F25" s="381">
        <v>0</v>
      </c>
      <c r="G25" s="381">
        <v>0</v>
      </c>
      <c r="H25" s="381">
        <v>0</v>
      </c>
      <c r="I25" s="381">
        <v>0</v>
      </c>
      <c r="J25" s="381">
        <v>0.021</v>
      </c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</row>
    <row r="26" spans="1:10" ht="15.75">
      <c r="A26" s="145"/>
      <c r="B26" s="178">
        <v>102</v>
      </c>
      <c r="C26" s="179" t="s">
        <v>15</v>
      </c>
      <c r="D26" s="382">
        <v>0.1820565058101252</v>
      </c>
      <c r="E26" s="383">
        <v>0</v>
      </c>
      <c r="F26" s="384">
        <v>0</v>
      </c>
      <c r="G26" s="384">
        <v>0</v>
      </c>
      <c r="H26" s="384">
        <v>0</v>
      </c>
      <c r="I26" s="384">
        <v>0</v>
      </c>
      <c r="J26" s="384">
        <v>0.1820565058101252</v>
      </c>
    </row>
    <row r="27" spans="1:10" ht="16.5" thickBot="1">
      <c r="A27" s="145"/>
      <c r="B27" s="182">
        <v>103</v>
      </c>
      <c r="C27" s="183" t="s">
        <v>61</v>
      </c>
      <c r="D27" s="379">
        <v>0.0309434941898748</v>
      </c>
      <c r="E27" s="385">
        <v>0</v>
      </c>
      <c r="F27" s="385">
        <v>0</v>
      </c>
      <c r="G27" s="385">
        <v>0</v>
      </c>
      <c r="H27" s="385">
        <v>0</v>
      </c>
      <c r="I27" s="385">
        <v>0</v>
      </c>
      <c r="J27" s="385">
        <v>0.0309434941898748</v>
      </c>
    </row>
    <row r="28" spans="1:13" ht="16.5" thickBot="1">
      <c r="A28" s="145"/>
      <c r="B28" s="167">
        <v>991</v>
      </c>
      <c r="C28" s="70" t="s">
        <v>17</v>
      </c>
      <c r="D28" s="376">
        <v>288.174775</v>
      </c>
      <c r="E28" s="377">
        <v>0</v>
      </c>
      <c r="F28" s="377">
        <v>67.198397</v>
      </c>
      <c r="G28" s="377">
        <v>0.2</v>
      </c>
      <c r="H28" s="377">
        <v>0</v>
      </c>
      <c r="I28" s="377">
        <v>1.220706</v>
      </c>
      <c r="J28" s="377">
        <v>219.555672</v>
      </c>
      <c r="K28" s="215"/>
      <c r="L28" s="215"/>
      <c r="M28" s="215"/>
    </row>
    <row r="29" spans="1:13" ht="15.75">
      <c r="A29" s="145"/>
      <c r="B29" s="171">
        <v>30</v>
      </c>
      <c r="C29" s="71" t="s">
        <v>18</v>
      </c>
      <c r="D29" s="378">
        <v>17.665032</v>
      </c>
      <c r="E29" s="251">
        <v>0</v>
      </c>
      <c r="F29" s="251">
        <v>2.821645</v>
      </c>
      <c r="G29" s="251">
        <v>0</v>
      </c>
      <c r="H29" s="251">
        <v>0</v>
      </c>
      <c r="I29" s="251">
        <v>0.00041</v>
      </c>
      <c r="J29" s="251">
        <v>14.842977</v>
      </c>
      <c r="K29" s="215"/>
      <c r="L29" s="215"/>
      <c r="M29" s="215"/>
    </row>
    <row r="30" spans="1:10" ht="16.5" thickBot="1">
      <c r="A30" s="145"/>
      <c r="B30" s="174">
        <v>35</v>
      </c>
      <c r="C30" s="60" t="s">
        <v>71</v>
      </c>
      <c r="D30" s="386">
        <v>19.53397</v>
      </c>
      <c r="E30" s="380">
        <v>0</v>
      </c>
      <c r="F30" s="380">
        <v>1.0601790000000002</v>
      </c>
      <c r="G30" s="380">
        <v>0</v>
      </c>
      <c r="H30" s="380">
        <v>0</v>
      </c>
      <c r="I30" s="380">
        <v>0.1</v>
      </c>
      <c r="J30" s="380">
        <v>18.373791</v>
      </c>
    </row>
    <row r="31" spans="1:10" ht="15.75">
      <c r="A31" s="145"/>
      <c r="B31" s="177">
        <v>40</v>
      </c>
      <c r="C31" s="71" t="s">
        <v>19</v>
      </c>
      <c r="D31" s="378">
        <v>4.567</v>
      </c>
      <c r="E31" s="251">
        <v>0</v>
      </c>
      <c r="F31" s="251">
        <v>0</v>
      </c>
      <c r="G31" s="251">
        <v>0</v>
      </c>
      <c r="H31" s="251">
        <v>0</v>
      </c>
      <c r="I31" s="251">
        <v>0</v>
      </c>
      <c r="J31" s="251">
        <v>4.567</v>
      </c>
    </row>
    <row r="32" spans="1:10" ht="15.75">
      <c r="A32" s="24"/>
      <c r="B32" s="178">
        <v>402</v>
      </c>
      <c r="C32" s="179" t="s">
        <v>15</v>
      </c>
      <c r="D32" s="382">
        <v>3.7589023896872202</v>
      </c>
      <c r="E32" s="387">
        <v>0</v>
      </c>
      <c r="F32" s="387">
        <v>0</v>
      </c>
      <c r="G32" s="387">
        <v>0</v>
      </c>
      <c r="H32" s="387">
        <v>0</v>
      </c>
      <c r="I32" s="387">
        <v>0</v>
      </c>
      <c r="J32" s="387">
        <v>3.7589023896872202</v>
      </c>
    </row>
    <row r="33" spans="1:10" ht="16.5" thickBot="1">
      <c r="A33" s="24"/>
      <c r="B33" s="182">
        <v>403</v>
      </c>
      <c r="C33" s="183" t="s">
        <v>61</v>
      </c>
      <c r="D33" s="379">
        <v>0.8080976103127799</v>
      </c>
      <c r="E33" s="380">
        <v>0</v>
      </c>
      <c r="F33" s="380">
        <v>0</v>
      </c>
      <c r="G33" s="380">
        <v>0</v>
      </c>
      <c r="H33" s="380">
        <v>0</v>
      </c>
      <c r="I33" s="380">
        <v>0</v>
      </c>
      <c r="J33" s="380">
        <v>0.8080976103127799</v>
      </c>
    </row>
    <row r="34" spans="1:10" ht="16.5" thickBot="1">
      <c r="A34" s="24"/>
      <c r="B34" s="171">
        <v>50</v>
      </c>
      <c r="C34" s="70" t="s">
        <v>20</v>
      </c>
      <c r="D34" s="376">
        <v>265.942743</v>
      </c>
      <c r="E34" s="377">
        <v>0</v>
      </c>
      <c r="F34" s="377">
        <v>64.376752</v>
      </c>
      <c r="G34" s="377">
        <v>0.2</v>
      </c>
      <c r="H34" s="377">
        <v>0</v>
      </c>
      <c r="I34" s="377">
        <v>1.220296</v>
      </c>
      <c r="J34" s="377">
        <v>200.145695</v>
      </c>
    </row>
    <row r="35" spans="1:10" ht="15.75">
      <c r="A35" s="24"/>
      <c r="B35" s="171">
        <v>51</v>
      </c>
      <c r="C35" s="228" t="s">
        <v>21</v>
      </c>
      <c r="D35" s="388">
        <v>6.3606</v>
      </c>
      <c r="E35" s="389">
        <v>0</v>
      </c>
      <c r="F35" s="389">
        <v>0</v>
      </c>
      <c r="G35" s="389">
        <v>0</v>
      </c>
      <c r="H35" s="389">
        <v>0</v>
      </c>
      <c r="I35" s="389">
        <v>0</v>
      </c>
      <c r="J35" s="389">
        <v>6.3606</v>
      </c>
    </row>
    <row r="36" spans="1:10" ht="15.75">
      <c r="A36" s="24"/>
      <c r="B36" s="174">
        <v>511</v>
      </c>
      <c r="C36" s="190" t="s">
        <v>15</v>
      </c>
      <c r="D36" s="383">
        <v>3.930243</v>
      </c>
      <c r="E36" s="384">
        <v>0</v>
      </c>
      <c r="F36" s="384">
        <v>0</v>
      </c>
      <c r="G36" s="384">
        <v>0</v>
      </c>
      <c r="H36" s="384">
        <v>0</v>
      </c>
      <c r="I36" s="384">
        <v>0</v>
      </c>
      <c r="J36" s="384">
        <v>3.930243</v>
      </c>
    </row>
    <row r="37" spans="1:10" ht="15.75">
      <c r="A37" s="24"/>
      <c r="B37" s="174">
        <v>513</v>
      </c>
      <c r="C37" s="189" t="s">
        <v>61</v>
      </c>
      <c r="D37" s="383">
        <v>2.430357</v>
      </c>
      <c r="E37" s="384">
        <v>0</v>
      </c>
      <c r="F37" s="384">
        <v>0</v>
      </c>
      <c r="G37" s="384">
        <v>0</v>
      </c>
      <c r="H37" s="384">
        <v>0</v>
      </c>
      <c r="I37" s="384">
        <v>0</v>
      </c>
      <c r="J37" s="384">
        <v>2.430357</v>
      </c>
    </row>
    <row r="38" spans="1:10" ht="15.75">
      <c r="A38" s="145"/>
      <c r="B38" s="171">
        <v>53</v>
      </c>
      <c r="C38" s="76" t="s">
        <v>22</v>
      </c>
      <c r="D38" s="390">
        <v>0</v>
      </c>
      <c r="E38" s="391">
        <v>0</v>
      </c>
      <c r="F38" s="391">
        <v>0</v>
      </c>
      <c r="G38" s="392">
        <v>0</v>
      </c>
      <c r="H38" s="392">
        <v>0</v>
      </c>
      <c r="I38" s="392">
        <v>0</v>
      </c>
      <c r="J38" s="392">
        <v>0</v>
      </c>
    </row>
    <row r="39" spans="1:10" ht="15.75">
      <c r="A39" s="145"/>
      <c r="B39" s="171">
        <v>55</v>
      </c>
      <c r="C39" s="76" t="s">
        <v>23</v>
      </c>
      <c r="D39" s="393">
        <v>0</v>
      </c>
      <c r="E39" s="394">
        <v>0</v>
      </c>
      <c r="F39" s="394">
        <v>0</v>
      </c>
      <c r="G39" s="394">
        <v>0</v>
      </c>
      <c r="H39" s="394">
        <v>0</v>
      </c>
      <c r="I39" s="394">
        <v>0</v>
      </c>
      <c r="J39" s="394">
        <v>0</v>
      </c>
    </row>
    <row r="40" spans="1:10" ht="15.75">
      <c r="A40" s="145"/>
      <c r="B40" s="171">
        <v>56</v>
      </c>
      <c r="C40" s="190" t="s">
        <v>15</v>
      </c>
      <c r="D40" s="383">
        <v>0</v>
      </c>
      <c r="E40" s="384">
        <v>0</v>
      </c>
      <c r="F40" s="384">
        <v>0</v>
      </c>
      <c r="G40" s="384">
        <v>0</v>
      </c>
      <c r="H40" s="384">
        <v>0</v>
      </c>
      <c r="I40" s="384">
        <v>0</v>
      </c>
      <c r="J40" s="384">
        <v>0</v>
      </c>
    </row>
    <row r="41" spans="1:10" ht="15.75">
      <c r="A41" s="145"/>
      <c r="B41" s="174">
        <v>551</v>
      </c>
      <c r="C41" s="189" t="s">
        <v>61</v>
      </c>
      <c r="D41" s="383">
        <v>0</v>
      </c>
      <c r="E41" s="384">
        <v>0</v>
      </c>
      <c r="F41" s="384">
        <v>0</v>
      </c>
      <c r="G41" s="384">
        <v>0</v>
      </c>
      <c r="H41" s="384">
        <v>0</v>
      </c>
      <c r="I41" s="384">
        <v>0</v>
      </c>
      <c r="J41" s="384">
        <v>0</v>
      </c>
    </row>
    <row r="42" spans="1:13" ht="15.75">
      <c r="A42" s="145"/>
      <c r="B42" s="171">
        <v>65</v>
      </c>
      <c r="C42" s="189" t="s">
        <v>24</v>
      </c>
      <c r="D42" s="393">
        <v>177.983296</v>
      </c>
      <c r="E42" s="394">
        <v>0</v>
      </c>
      <c r="F42" s="394">
        <v>0</v>
      </c>
      <c r="G42" s="394">
        <v>0.2</v>
      </c>
      <c r="H42" s="394">
        <v>0</v>
      </c>
      <c r="I42" s="394">
        <v>1.220296</v>
      </c>
      <c r="J42" s="394">
        <v>176.563</v>
      </c>
      <c r="K42" s="215"/>
      <c r="L42" s="215"/>
      <c r="M42" s="215"/>
    </row>
    <row r="43" spans="1:10" ht="15.75">
      <c r="A43" s="145"/>
      <c r="B43" s="174">
        <v>651</v>
      </c>
      <c r="C43" s="190" t="s">
        <v>15</v>
      </c>
      <c r="D43" s="383">
        <v>142.29495117918475</v>
      </c>
      <c r="E43" s="384">
        <v>0</v>
      </c>
      <c r="F43" s="384">
        <v>0</v>
      </c>
      <c r="G43" s="384">
        <v>0</v>
      </c>
      <c r="H43" s="384">
        <v>0</v>
      </c>
      <c r="I43" s="384">
        <v>0</v>
      </c>
      <c r="J43" s="384">
        <v>142.29495117918475</v>
      </c>
    </row>
    <row r="44" spans="1:10" ht="15.75">
      <c r="A44" s="145"/>
      <c r="B44" s="174">
        <v>652</v>
      </c>
      <c r="C44" s="189" t="s">
        <v>61</v>
      </c>
      <c r="D44" s="383">
        <v>35.68834482081524</v>
      </c>
      <c r="E44" s="384">
        <v>0</v>
      </c>
      <c r="F44" s="384">
        <v>0</v>
      </c>
      <c r="G44" s="384">
        <v>0.2</v>
      </c>
      <c r="H44" s="384">
        <v>0</v>
      </c>
      <c r="I44" s="384">
        <v>1.220296</v>
      </c>
      <c r="J44" s="384">
        <v>34.26804882081524</v>
      </c>
    </row>
    <row r="45" spans="1:10" ht="15.75">
      <c r="A45" s="24"/>
      <c r="B45" s="174">
        <v>655</v>
      </c>
      <c r="C45" s="190" t="s">
        <v>72</v>
      </c>
      <c r="D45" s="383">
        <v>17.364180386851967</v>
      </c>
      <c r="E45" s="384">
        <v>0</v>
      </c>
      <c r="F45" s="384">
        <v>0</v>
      </c>
      <c r="G45" s="384">
        <v>0</v>
      </c>
      <c r="H45" s="384">
        <v>0</v>
      </c>
      <c r="I45" s="384">
        <v>1.1553298275981276</v>
      </c>
      <c r="J45" s="384">
        <v>16.20885055925384</v>
      </c>
    </row>
    <row r="46" spans="1:10" ht="15.75">
      <c r="A46" s="145"/>
      <c r="B46" s="174">
        <v>657</v>
      </c>
      <c r="C46" s="190" t="s">
        <v>25</v>
      </c>
      <c r="D46" s="419" t="s">
        <v>63</v>
      </c>
      <c r="E46" s="420" t="s">
        <v>63</v>
      </c>
      <c r="F46" s="420" t="s">
        <v>63</v>
      </c>
      <c r="G46" s="420" t="s">
        <v>63</v>
      </c>
      <c r="H46" s="420" t="s">
        <v>63</v>
      </c>
      <c r="I46" s="420" t="s">
        <v>63</v>
      </c>
      <c r="J46" s="420" t="s">
        <v>63</v>
      </c>
    </row>
    <row r="47" spans="1:39" ht="15.75">
      <c r="A47" s="24"/>
      <c r="B47" s="171">
        <v>70</v>
      </c>
      <c r="C47" s="189" t="s">
        <v>56</v>
      </c>
      <c r="D47" s="393">
        <v>81.59884699999999</v>
      </c>
      <c r="E47" s="394">
        <v>0</v>
      </c>
      <c r="F47" s="394">
        <v>64.376752</v>
      </c>
      <c r="G47" s="394">
        <v>0</v>
      </c>
      <c r="H47" s="394">
        <v>0</v>
      </c>
      <c r="I47" s="394">
        <v>0</v>
      </c>
      <c r="J47" s="394">
        <v>17.222094999999996</v>
      </c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</row>
    <row r="48" spans="1:10" ht="15.75">
      <c r="A48" s="145"/>
      <c r="B48" s="196">
        <v>701</v>
      </c>
      <c r="C48" s="190" t="s">
        <v>15</v>
      </c>
      <c r="D48" s="395">
        <v>0</v>
      </c>
      <c r="E48" s="396">
        <v>0</v>
      </c>
      <c r="F48" s="396">
        <v>0</v>
      </c>
      <c r="G48" s="396">
        <v>0</v>
      </c>
      <c r="H48" s="396">
        <v>0</v>
      </c>
      <c r="I48" s="396">
        <v>0</v>
      </c>
      <c r="J48" s="396">
        <v>0</v>
      </c>
    </row>
    <row r="49" spans="1:10" ht="16.5" thickBot="1">
      <c r="A49" s="145"/>
      <c r="B49" s="182">
        <v>702</v>
      </c>
      <c r="C49" s="183" t="s">
        <v>61</v>
      </c>
      <c r="D49" s="379">
        <v>81.59884699999999</v>
      </c>
      <c r="E49" s="380">
        <v>0</v>
      </c>
      <c r="F49" s="380">
        <v>64.376752</v>
      </c>
      <c r="G49" s="380">
        <v>0</v>
      </c>
      <c r="H49" s="380">
        <v>0</v>
      </c>
      <c r="I49" s="380">
        <v>0</v>
      </c>
      <c r="J49" s="380">
        <v>17.222094999999996</v>
      </c>
    </row>
    <row r="50" spans="1:10" ht="15.75">
      <c r="A50" s="109" t="s">
        <v>57</v>
      </c>
      <c r="B50" s="109"/>
      <c r="C50" s="115"/>
      <c r="D50" s="145"/>
      <c r="E50" s="145"/>
      <c r="F50" s="145"/>
      <c r="G50" s="145"/>
      <c r="H50" s="145"/>
      <c r="I50" s="145"/>
      <c r="J50" s="145"/>
    </row>
    <row r="51" spans="1:10" ht="15.75">
      <c r="A51" s="24" t="s">
        <v>27</v>
      </c>
      <c r="B51" s="26"/>
      <c r="C51" s="82"/>
      <c r="D51" s="117"/>
      <c r="E51" s="145"/>
      <c r="F51" s="145"/>
      <c r="G51" s="145"/>
      <c r="H51" s="145"/>
      <c r="I51" s="145"/>
      <c r="J51" s="145"/>
    </row>
    <row r="52" spans="1:10" ht="16.5" thickBot="1">
      <c r="A52" s="145"/>
      <c r="B52" s="25"/>
      <c r="C52" s="83"/>
      <c r="D52" s="145"/>
      <c r="E52" s="145"/>
      <c r="F52" s="145"/>
      <c r="G52" s="145"/>
      <c r="H52" s="145"/>
      <c r="I52" s="145"/>
      <c r="J52" s="145"/>
    </row>
    <row r="53" spans="1:10" ht="15.75">
      <c r="A53" s="24"/>
      <c r="B53" s="177">
        <v>45</v>
      </c>
      <c r="C53" s="84" t="s">
        <v>28</v>
      </c>
      <c r="D53" s="397">
        <v>4.546</v>
      </c>
      <c r="E53" s="398">
        <v>0</v>
      </c>
      <c r="F53" s="398">
        <v>0</v>
      </c>
      <c r="G53" s="398">
        <v>0</v>
      </c>
      <c r="H53" s="398">
        <v>0</v>
      </c>
      <c r="I53" s="398">
        <v>0</v>
      </c>
      <c r="J53" s="398">
        <v>-5</v>
      </c>
    </row>
    <row r="54" spans="1:10" ht="15.75">
      <c r="A54" s="145"/>
      <c r="B54" s="171">
        <v>80</v>
      </c>
      <c r="C54" s="199" t="s">
        <v>29</v>
      </c>
      <c r="D54" s="200">
        <v>0.6794304592097856</v>
      </c>
      <c r="E54" s="201">
        <v>0</v>
      </c>
      <c r="F54" s="201">
        <v>0</v>
      </c>
      <c r="G54" s="201">
        <v>0</v>
      </c>
      <c r="H54" s="201">
        <v>0</v>
      </c>
      <c r="I54" s="217">
        <v>0</v>
      </c>
      <c r="J54" s="201">
        <v>0.871582922369466</v>
      </c>
    </row>
    <row r="55" spans="1:10" ht="16.5" thickBot="1">
      <c r="A55" s="145"/>
      <c r="B55" s="147">
        <v>90</v>
      </c>
      <c r="C55" s="202" t="s">
        <v>30</v>
      </c>
      <c r="D55" s="399">
        <v>1.2548456333522997</v>
      </c>
      <c r="E55" s="400">
        <v>0</v>
      </c>
      <c r="F55" s="400">
        <v>0.9900003383210051</v>
      </c>
      <c r="G55" s="400">
        <v>0</v>
      </c>
      <c r="H55" s="400">
        <v>0</v>
      </c>
      <c r="I55" s="400">
        <v>0</v>
      </c>
      <c r="J55" s="400">
        <v>0.33984567089860357</v>
      </c>
    </row>
    <row r="56" spans="1:10" ht="15.75">
      <c r="A56" s="255"/>
      <c r="B56" s="148"/>
      <c r="C56" s="256" t="s">
        <v>31</v>
      </c>
      <c r="D56" s="203"/>
      <c r="E56" s="203"/>
      <c r="F56" s="203"/>
      <c r="G56" s="203"/>
      <c r="H56" s="203"/>
      <c r="I56" s="203"/>
      <c r="J56" s="203"/>
    </row>
    <row r="57" spans="1:10" ht="15.75">
      <c r="A57" s="257"/>
      <c r="B57" s="258"/>
      <c r="C57" s="259" t="s">
        <v>135</v>
      </c>
      <c r="D57" s="523">
        <v>65027</v>
      </c>
      <c r="E57" s="523"/>
      <c r="F57" s="374">
        <v>64667</v>
      </c>
      <c r="G57" s="374">
        <v>64667</v>
      </c>
      <c r="H57" s="374">
        <v>64667</v>
      </c>
      <c r="I57" s="374">
        <v>64667</v>
      </c>
      <c r="J57" s="374">
        <v>64667</v>
      </c>
    </row>
    <row r="58" spans="1:10" ht="15.75">
      <c r="A58" s="255"/>
      <c r="B58" s="148"/>
      <c r="C58" s="260" t="s">
        <v>96</v>
      </c>
      <c r="D58" s="203"/>
      <c r="E58" s="203"/>
      <c r="F58" s="203"/>
      <c r="G58" s="203"/>
      <c r="H58" s="203"/>
      <c r="I58" s="203"/>
      <c r="J58" s="203"/>
    </row>
    <row r="59" spans="1:10" ht="15.75">
      <c r="A59" s="24"/>
      <c r="E59" s="205"/>
      <c r="F59" s="24"/>
      <c r="G59" s="206"/>
      <c r="H59" s="206"/>
      <c r="I59" s="206"/>
      <c r="J59" s="206"/>
    </row>
    <row r="60" spans="3:4" ht="15.75">
      <c r="C60" s="136"/>
      <c r="D60" s="136"/>
    </row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</sheetData>
  <sheetProtection/>
  <mergeCells count="1">
    <mergeCell ref="D57:E57"/>
  </mergeCells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93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2:BR116"/>
  <sheetViews>
    <sheetView zoomScalePageLayoutView="0" workbookViewId="0" topLeftCell="A1">
      <selection activeCell="A1" sqref="A1"/>
    </sheetView>
  </sheetViews>
  <sheetFormatPr defaultColWidth="8.8515625" defaultRowHeight="19.5" customHeight="1"/>
  <cols>
    <col min="1" max="1" width="2.140625" style="134" customWidth="1"/>
    <col min="2" max="2" width="4.8515625" style="209" customWidth="1"/>
    <col min="3" max="3" width="36.421875" style="134" customWidth="1"/>
    <col min="4" max="4" width="9.8515625" style="134" customWidth="1"/>
    <col min="5" max="5" width="12.8515625" style="134" customWidth="1"/>
    <col min="6" max="6" width="14.28125" style="134" customWidth="1"/>
    <col min="7" max="7" width="8.28125" style="134" customWidth="1"/>
    <col min="8" max="8" width="7.421875" style="134" customWidth="1"/>
    <col min="9" max="9" width="11.8515625" style="134" customWidth="1"/>
    <col min="10" max="10" width="10.7109375" style="136" customWidth="1"/>
    <col min="11" max="11" width="8.57421875" style="136" customWidth="1"/>
    <col min="12" max="70" width="8.8515625" style="136" customWidth="1"/>
    <col min="71" max="16384" width="8.8515625" style="134" customWidth="1"/>
  </cols>
  <sheetData>
    <row r="2" spans="2:9" ht="15.75">
      <c r="B2" s="135"/>
      <c r="F2" s="136"/>
      <c r="G2" s="136"/>
      <c r="H2" s="136"/>
      <c r="I2" s="136"/>
    </row>
    <row r="3" spans="1:70" s="140" customFormat="1" ht="18.75">
      <c r="A3" s="137"/>
      <c r="B3" s="261" t="s">
        <v>0</v>
      </c>
      <c r="C3" s="288"/>
      <c r="D3" s="288"/>
      <c r="E3" s="288"/>
      <c r="F3" s="264"/>
      <c r="G3" s="288"/>
      <c r="H3" s="288"/>
      <c r="I3" s="288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</row>
    <row r="4" spans="2:70" s="140" customFormat="1" ht="15.75">
      <c r="B4" s="262"/>
      <c r="C4" s="289"/>
      <c r="D4" s="287"/>
      <c r="E4" s="287"/>
      <c r="F4" s="257"/>
      <c r="G4" s="257"/>
      <c r="H4" s="257"/>
      <c r="I4" s="257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</row>
    <row r="5" spans="1:70" s="140" customFormat="1" ht="12.75">
      <c r="A5" s="141"/>
      <c r="B5" s="263"/>
      <c r="C5" s="263"/>
      <c r="D5" s="264"/>
      <c r="E5" s="264"/>
      <c r="F5" s="265"/>
      <c r="G5" s="263"/>
      <c r="H5" s="263"/>
      <c r="I5" s="263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</row>
    <row r="6" spans="1:70" s="140" customFormat="1" ht="15">
      <c r="A6" s="24"/>
      <c r="B6" s="266" t="s">
        <v>1</v>
      </c>
      <c r="C6" s="267"/>
      <c r="D6" s="302" t="s">
        <v>86</v>
      </c>
      <c r="E6" s="268"/>
      <c r="F6" s="267"/>
      <c r="G6" s="267"/>
      <c r="H6" s="304" t="s">
        <v>136</v>
      </c>
      <c r="I6" s="270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</row>
    <row r="7" spans="1:9" ht="16.5" thickBot="1">
      <c r="A7" s="143"/>
      <c r="B7" s="266"/>
      <c r="C7" s="255"/>
      <c r="D7" s="268"/>
      <c r="E7" s="268"/>
      <c r="F7" s="268"/>
      <c r="G7" s="267"/>
      <c r="H7" s="267"/>
      <c r="I7" s="267"/>
    </row>
    <row r="8" spans="1:70" s="146" customFormat="1" ht="15">
      <c r="A8" s="145"/>
      <c r="B8" s="271" t="s">
        <v>2</v>
      </c>
      <c r="C8" s="271"/>
      <c r="D8" s="290"/>
      <c r="E8" s="274" t="s">
        <v>33</v>
      </c>
      <c r="F8" s="271"/>
      <c r="G8" s="275"/>
      <c r="H8" s="271"/>
      <c r="I8" s="272" t="s">
        <v>34</v>
      </c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</row>
    <row r="9" spans="1:70" s="146" customFormat="1" ht="15">
      <c r="A9" s="145"/>
      <c r="B9" s="276" t="s">
        <v>4</v>
      </c>
      <c r="C9" s="276"/>
      <c r="D9" s="291" t="s">
        <v>68</v>
      </c>
      <c r="E9" s="278"/>
      <c r="F9" s="276" t="s">
        <v>35</v>
      </c>
      <c r="G9" s="164" t="s">
        <v>36</v>
      </c>
      <c r="H9" s="276" t="s">
        <v>37</v>
      </c>
      <c r="I9" s="277" t="s">
        <v>39</v>
      </c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</row>
    <row r="10" spans="1:70" s="146" customFormat="1" ht="15">
      <c r="A10" s="145"/>
      <c r="B10" s="276" t="s">
        <v>5</v>
      </c>
      <c r="C10" s="276"/>
      <c r="D10" s="291"/>
      <c r="E10" s="278" t="s">
        <v>40</v>
      </c>
      <c r="F10" s="276"/>
      <c r="G10" s="164"/>
      <c r="H10" s="276"/>
      <c r="I10" s="277" t="s">
        <v>41</v>
      </c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</row>
    <row r="11" spans="1:70" s="146" customFormat="1" ht="15.75" thickBot="1">
      <c r="A11" s="145"/>
      <c r="B11" s="279" t="s">
        <v>6</v>
      </c>
      <c r="C11" s="280" t="s">
        <v>7</v>
      </c>
      <c r="D11" s="292">
        <v>5100</v>
      </c>
      <c r="E11" s="282">
        <v>5111</v>
      </c>
      <c r="F11" s="280">
        <v>5112</v>
      </c>
      <c r="G11" s="283">
        <v>5113</v>
      </c>
      <c r="H11" s="280">
        <v>5115</v>
      </c>
      <c r="I11" s="281" t="s">
        <v>42</v>
      </c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</row>
    <row r="12" spans="1:70" s="146" customFormat="1" ht="15">
      <c r="A12" s="145"/>
      <c r="B12" s="164"/>
      <c r="C12" s="164"/>
      <c r="D12" s="164"/>
      <c r="E12" s="164"/>
      <c r="F12" s="164"/>
      <c r="G12" s="164"/>
      <c r="H12" s="164"/>
      <c r="I12" s="164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</row>
    <row r="13" spans="1:70" s="146" customFormat="1" ht="15">
      <c r="A13" s="24" t="s">
        <v>8</v>
      </c>
      <c r="B13" s="148"/>
      <c r="C13" s="255"/>
      <c r="D13" s="164"/>
      <c r="E13" s="164"/>
      <c r="F13" s="164"/>
      <c r="G13" s="257"/>
      <c r="H13" s="257"/>
      <c r="I13" s="164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</row>
    <row r="14" spans="1:70" s="150" customFormat="1" ht="15.75" thickBot="1">
      <c r="A14" s="143"/>
      <c r="B14" s="148"/>
      <c r="C14" s="145"/>
      <c r="D14" s="149"/>
      <c r="E14" s="149"/>
      <c r="F14" s="149"/>
      <c r="G14" s="149"/>
      <c r="H14" s="149"/>
      <c r="I14" s="149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</row>
    <row r="15" spans="1:70" s="154" customFormat="1" ht="14.25">
      <c r="A15" s="151"/>
      <c r="B15" s="152"/>
      <c r="C15" s="32" t="s">
        <v>9</v>
      </c>
      <c r="D15" s="32">
        <v>2359.28</v>
      </c>
      <c r="E15" s="32">
        <v>1556.026</v>
      </c>
      <c r="F15" s="32">
        <v>740.722</v>
      </c>
      <c r="G15" s="32">
        <v>41.571</v>
      </c>
      <c r="H15" s="32">
        <v>16.351</v>
      </c>
      <c r="I15" s="244">
        <v>4.61</v>
      </c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</row>
    <row r="16" spans="1:70" s="140" customFormat="1" ht="14.25">
      <c r="A16" s="24"/>
      <c r="B16" s="155"/>
      <c r="C16" s="156" t="s">
        <v>10</v>
      </c>
      <c r="D16" s="157">
        <v>31.416668644671255</v>
      </c>
      <c r="E16" s="157">
        <v>34.50463681198129</v>
      </c>
      <c r="F16" s="157">
        <v>25.39015312087396</v>
      </c>
      <c r="G16" s="158">
        <v>29.472685285415317</v>
      </c>
      <c r="H16" s="158">
        <v>18.682160112531342</v>
      </c>
      <c r="I16" s="158">
        <v>20.147505422993493</v>
      </c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</row>
    <row r="17" spans="1:70" s="140" customFormat="1" ht="15" thickBot="1">
      <c r="A17" s="24"/>
      <c r="B17" s="159"/>
      <c r="C17" s="160" t="s">
        <v>11</v>
      </c>
      <c r="D17" s="161">
        <v>7412.0718</v>
      </c>
      <c r="E17" s="161">
        <v>5369.0112</v>
      </c>
      <c r="F17" s="161">
        <v>1880.7045</v>
      </c>
      <c r="G17" s="162">
        <v>122.5209</v>
      </c>
      <c r="H17" s="162">
        <v>30.5472</v>
      </c>
      <c r="I17" s="245">
        <v>9.288</v>
      </c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</row>
    <row r="18" spans="1:70" s="140" customFormat="1" ht="14.25">
      <c r="A18" s="24"/>
      <c r="B18" s="164"/>
      <c r="C18" s="24"/>
      <c r="D18" s="219"/>
      <c r="E18" s="219"/>
      <c r="F18" s="219"/>
      <c r="G18" s="232"/>
      <c r="H18" s="232"/>
      <c r="I18" s="232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</row>
    <row r="19" spans="1:70" s="166" customFormat="1" ht="14.25">
      <c r="A19" s="47" t="s">
        <v>65</v>
      </c>
      <c r="B19" s="165"/>
      <c r="C19" s="47"/>
      <c r="D19" s="220"/>
      <c r="E19" s="220"/>
      <c r="F19" s="220"/>
      <c r="G19" s="220"/>
      <c r="H19" s="220"/>
      <c r="I19" s="293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</row>
    <row r="20" spans="1:70" s="166" customFormat="1" ht="14.25">
      <c r="A20" s="47"/>
      <c r="B20" s="165"/>
      <c r="C20" s="47"/>
      <c r="D20" s="220"/>
      <c r="E20" s="220"/>
      <c r="F20" s="220"/>
      <c r="G20" s="220"/>
      <c r="H20" s="220"/>
      <c r="I20" s="294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</row>
    <row r="21" spans="1:70" s="166" customFormat="1" ht="14.25">
      <c r="A21" s="47"/>
      <c r="B21" s="47"/>
      <c r="C21" s="47"/>
      <c r="D21" s="220"/>
      <c r="E21" s="220"/>
      <c r="F21" s="220"/>
      <c r="G21" s="220"/>
      <c r="H21" s="220"/>
      <c r="I21" s="293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</row>
    <row r="22" spans="1:70" s="166" customFormat="1" ht="15" thickBot="1">
      <c r="A22" s="47"/>
      <c r="B22" s="47"/>
      <c r="C22" s="47"/>
      <c r="D22" s="220"/>
      <c r="E22" s="220"/>
      <c r="F22" s="220"/>
      <c r="G22" s="220"/>
      <c r="H22" s="220"/>
      <c r="I22" s="294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</row>
    <row r="23" spans="1:70" s="140" customFormat="1" ht="15" thickBot="1">
      <c r="A23" s="24"/>
      <c r="B23" s="167">
        <v>12</v>
      </c>
      <c r="C23" s="52" t="s">
        <v>12</v>
      </c>
      <c r="D23" s="168">
        <v>7606.4278</v>
      </c>
      <c r="E23" s="169">
        <v>5369.0112</v>
      </c>
      <c r="F23" s="169">
        <v>1880.7045</v>
      </c>
      <c r="G23" s="169">
        <v>122.5209</v>
      </c>
      <c r="H23" s="169">
        <v>30.5472</v>
      </c>
      <c r="I23" s="169">
        <v>203.644</v>
      </c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</row>
    <row r="24" spans="1:70" s="140" customFormat="1" ht="14.25">
      <c r="A24" s="24"/>
      <c r="B24" s="171">
        <v>20</v>
      </c>
      <c r="C24" s="56" t="s">
        <v>13</v>
      </c>
      <c r="D24" s="221">
        <v>1767.819888</v>
      </c>
      <c r="E24" s="233">
        <v>687.9818509999999</v>
      </c>
      <c r="F24" s="233">
        <v>330.776871</v>
      </c>
      <c r="G24" s="233">
        <v>647.090691</v>
      </c>
      <c r="H24" s="233">
        <v>37.05357</v>
      </c>
      <c r="I24" s="221">
        <v>64.916905</v>
      </c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</row>
    <row r="25" spans="1:70" s="146" customFormat="1" ht="15.75" thickBot="1">
      <c r="A25" s="145"/>
      <c r="B25" s="174">
        <v>25</v>
      </c>
      <c r="C25" s="60" t="s">
        <v>71</v>
      </c>
      <c r="D25" s="185">
        <v>708.43761</v>
      </c>
      <c r="E25" s="186">
        <v>289.687832</v>
      </c>
      <c r="F25" s="186">
        <v>323.398347</v>
      </c>
      <c r="G25" s="186">
        <v>43.360805</v>
      </c>
      <c r="H25" s="186">
        <v>30.944539999999996</v>
      </c>
      <c r="I25" s="252">
        <v>21.046086000000003</v>
      </c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</row>
    <row r="26" spans="1:70" s="146" customFormat="1" ht="15">
      <c r="A26" s="145"/>
      <c r="B26" s="177">
        <v>100</v>
      </c>
      <c r="C26" s="71" t="s">
        <v>14</v>
      </c>
      <c r="D26" s="221">
        <v>571.4262</v>
      </c>
      <c r="E26" s="246">
        <v>283.08689999999996</v>
      </c>
      <c r="F26" s="246">
        <v>175.1655</v>
      </c>
      <c r="G26" s="246">
        <v>107.64269999999999</v>
      </c>
      <c r="H26" s="246">
        <v>0.9641000000000001</v>
      </c>
      <c r="I26" s="221">
        <v>4.567</v>
      </c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</row>
    <row r="27" spans="1:70" s="146" customFormat="1" ht="15">
      <c r="A27" s="145"/>
      <c r="B27" s="178">
        <v>102</v>
      </c>
      <c r="C27" s="179" t="s">
        <v>15</v>
      </c>
      <c r="D27" s="222">
        <v>407.495960988061</v>
      </c>
      <c r="E27" s="224">
        <v>235.89740968711328</v>
      </c>
      <c r="F27" s="237">
        <v>148.890675</v>
      </c>
      <c r="G27" s="237">
        <v>18.47598582089552</v>
      </c>
      <c r="H27" s="237">
        <v>0.4729880903649748</v>
      </c>
      <c r="I27" s="223">
        <v>3.7589023896872202</v>
      </c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</row>
    <row r="28" spans="1:70" s="146" customFormat="1" ht="15.75" thickBot="1">
      <c r="A28" s="145"/>
      <c r="B28" s="182">
        <v>103</v>
      </c>
      <c r="C28" s="183" t="s">
        <v>61</v>
      </c>
      <c r="D28" s="185">
        <v>163.930239011939</v>
      </c>
      <c r="E28" s="247">
        <v>47.189490312886676</v>
      </c>
      <c r="F28" s="247">
        <v>26.27482500000002</v>
      </c>
      <c r="G28" s="247">
        <v>89.16671417910447</v>
      </c>
      <c r="H28" s="247">
        <v>0.49111190963502527</v>
      </c>
      <c r="I28" s="252">
        <v>0.8080976103127799</v>
      </c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</row>
    <row r="29" spans="1:70" s="146" customFormat="1" ht="15.75" thickBot="1">
      <c r="A29" s="145"/>
      <c r="B29" s="167">
        <v>991</v>
      </c>
      <c r="C29" s="70" t="s">
        <v>17</v>
      </c>
      <c r="D29" s="168">
        <v>9945.673888</v>
      </c>
      <c r="E29" s="169">
        <v>6340.079951</v>
      </c>
      <c r="F29" s="169">
        <v>2386.646871</v>
      </c>
      <c r="G29" s="169">
        <v>877.254291</v>
      </c>
      <c r="H29" s="169">
        <v>68.56487</v>
      </c>
      <c r="I29" s="169">
        <v>273.127905</v>
      </c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</row>
    <row r="30" spans="1:70" s="146" customFormat="1" ht="15">
      <c r="A30" s="145"/>
      <c r="B30" s="171">
        <v>30</v>
      </c>
      <c r="C30" s="71" t="s">
        <v>18</v>
      </c>
      <c r="D30" s="221">
        <v>1824.5234229999996</v>
      </c>
      <c r="E30" s="233">
        <v>1334.9897869999998</v>
      </c>
      <c r="F30" s="233">
        <v>429.027547</v>
      </c>
      <c r="G30" s="233">
        <v>35.15456999999999</v>
      </c>
      <c r="H30" s="233">
        <v>10.851773</v>
      </c>
      <c r="I30" s="221">
        <v>14.499746000000002</v>
      </c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</row>
    <row r="31" spans="1:70" s="146" customFormat="1" ht="15.75" thickBot="1">
      <c r="A31" s="145"/>
      <c r="B31" s="174">
        <v>35</v>
      </c>
      <c r="C31" s="60" t="s">
        <v>71</v>
      </c>
      <c r="D31" s="185">
        <v>1790.2071430000003</v>
      </c>
      <c r="E31" s="186">
        <v>1322.3810320000002</v>
      </c>
      <c r="F31" s="186">
        <v>421.1412640000001</v>
      </c>
      <c r="G31" s="186">
        <v>27.428903000000002</v>
      </c>
      <c r="H31" s="186">
        <v>9.236415999999998</v>
      </c>
      <c r="I31" s="252">
        <v>10.019527999999998</v>
      </c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</row>
    <row r="32" spans="1:70" s="146" customFormat="1" ht="15">
      <c r="A32" s="145"/>
      <c r="B32" s="177">
        <v>40</v>
      </c>
      <c r="C32" s="71" t="s">
        <v>19</v>
      </c>
      <c r="D32" s="221">
        <v>497.346</v>
      </c>
      <c r="E32" s="233">
        <v>283.00660000000005</v>
      </c>
      <c r="F32" s="233">
        <v>159.4444</v>
      </c>
      <c r="G32" s="233">
        <v>47.9817</v>
      </c>
      <c r="H32" s="233">
        <v>2.3463000000000003</v>
      </c>
      <c r="I32" s="221">
        <v>4.567</v>
      </c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</row>
    <row r="33" spans="1:70" s="146" customFormat="1" ht="15">
      <c r="A33" s="145"/>
      <c r="B33" s="178">
        <v>402</v>
      </c>
      <c r="C33" s="179" t="s">
        <v>15</v>
      </c>
      <c r="D33" s="222">
        <v>395.1176460313276</v>
      </c>
      <c r="E33" s="234">
        <v>250.3362709901946</v>
      </c>
      <c r="F33" s="234">
        <v>133.30041723371735</v>
      </c>
      <c r="G33" s="234">
        <v>6.603600950665624</v>
      </c>
      <c r="H33" s="234">
        <v>1.0602378546871585</v>
      </c>
      <c r="I33" s="223">
        <v>3.8171190020628303</v>
      </c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</row>
    <row r="34" spans="1:70" s="146" customFormat="1" ht="15.75" thickBot="1">
      <c r="A34" s="145"/>
      <c r="B34" s="182">
        <v>403</v>
      </c>
      <c r="C34" s="183" t="s">
        <v>61</v>
      </c>
      <c r="D34" s="185">
        <v>102.22835396867247</v>
      </c>
      <c r="E34" s="186">
        <v>32.67032900980544</v>
      </c>
      <c r="F34" s="186">
        <v>26.143982766282647</v>
      </c>
      <c r="G34" s="186">
        <v>41.378099049334374</v>
      </c>
      <c r="H34" s="186">
        <v>1.2860621453128418</v>
      </c>
      <c r="I34" s="252">
        <v>0.7498809979371699</v>
      </c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</row>
    <row r="35" spans="1:70" s="140" customFormat="1" ht="15" thickBot="1">
      <c r="A35" s="24"/>
      <c r="B35" s="243">
        <v>50</v>
      </c>
      <c r="C35" s="231" t="s">
        <v>20</v>
      </c>
      <c r="D35" s="404">
        <v>7623.804465</v>
      </c>
      <c r="E35" s="405">
        <v>4722.0835640000005</v>
      </c>
      <c r="F35" s="405">
        <v>1798.1749239999997</v>
      </c>
      <c r="G35" s="405">
        <v>794.1180209999999</v>
      </c>
      <c r="H35" s="405">
        <v>55.366797</v>
      </c>
      <c r="I35" s="405">
        <v>254.06115899999998</v>
      </c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</row>
    <row r="36" spans="1:70" s="140" customFormat="1" ht="14.25">
      <c r="A36" s="24"/>
      <c r="B36" s="227">
        <v>51</v>
      </c>
      <c r="C36" s="228" t="s">
        <v>21</v>
      </c>
      <c r="D36" s="406">
        <v>18.639200000000002</v>
      </c>
      <c r="E36" s="407">
        <v>3.8771</v>
      </c>
      <c r="F36" s="407">
        <v>6.3888</v>
      </c>
      <c r="G36" s="407">
        <v>2.4892</v>
      </c>
      <c r="H36" s="407">
        <v>0.5264</v>
      </c>
      <c r="I36" s="408">
        <v>5.3577</v>
      </c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</row>
    <row r="37" spans="1:70" s="140" customFormat="1" ht="15">
      <c r="A37" s="24"/>
      <c r="B37" s="174">
        <v>511</v>
      </c>
      <c r="C37" s="190" t="s">
        <v>15</v>
      </c>
      <c r="D37" s="409">
        <v>10.640899999999998</v>
      </c>
      <c r="E37" s="410">
        <v>2.4173999999999998</v>
      </c>
      <c r="F37" s="410">
        <v>4.8888</v>
      </c>
      <c r="G37" s="410">
        <v>2.4792</v>
      </c>
      <c r="H37" s="410">
        <v>0.5247999999999999</v>
      </c>
      <c r="I37" s="402">
        <v>0.3307000000000002</v>
      </c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</row>
    <row r="38" spans="1:70" s="140" customFormat="1" ht="15">
      <c r="A38" s="24"/>
      <c r="B38" s="174">
        <v>513</v>
      </c>
      <c r="C38" s="189" t="s">
        <v>61</v>
      </c>
      <c r="D38" s="409">
        <v>7.9982999999999995</v>
      </c>
      <c r="E38" s="410">
        <v>1.4597</v>
      </c>
      <c r="F38" s="410">
        <v>1.5</v>
      </c>
      <c r="G38" s="410">
        <v>0.01</v>
      </c>
      <c r="H38" s="410">
        <v>0.0016</v>
      </c>
      <c r="I38" s="402">
        <v>5.027</v>
      </c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</row>
    <row r="39" spans="1:70" s="140" customFormat="1" ht="14.25">
      <c r="A39" s="24"/>
      <c r="B39" s="171">
        <v>53</v>
      </c>
      <c r="C39" s="76" t="s">
        <v>22</v>
      </c>
      <c r="D39" s="402">
        <v>92.62426491000001</v>
      </c>
      <c r="E39" s="239">
        <v>57.584227999999996</v>
      </c>
      <c r="F39" s="239">
        <v>26.57389700000001</v>
      </c>
      <c r="G39" s="239">
        <v>8.466139909999999</v>
      </c>
      <c r="H39" s="401" t="s">
        <v>63</v>
      </c>
      <c r="I39" s="402">
        <v>0</v>
      </c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</row>
    <row r="40" spans="1:70" s="140" customFormat="1" ht="14.25">
      <c r="A40" s="24"/>
      <c r="B40" s="171">
        <v>55</v>
      </c>
      <c r="C40" s="76" t="s">
        <v>23</v>
      </c>
      <c r="D40" s="402">
        <v>890.7845410900006</v>
      </c>
      <c r="E40" s="239">
        <v>420.62223600000107</v>
      </c>
      <c r="F40" s="239">
        <v>265.21222699999976</v>
      </c>
      <c r="G40" s="239">
        <v>150.16268108999986</v>
      </c>
      <c r="H40" s="239">
        <v>54.787397</v>
      </c>
      <c r="I40" s="402">
        <v>0</v>
      </c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</row>
    <row r="41" spans="1:70" s="140" customFormat="1" ht="15">
      <c r="A41" s="24"/>
      <c r="B41" s="171">
        <v>56</v>
      </c>
      <c r="C41" s="190" t="s">
        <v>15</v>
      </c>
      <c r="D41" s="409">
        <v>329.30517723567783</v>
      </c>
      <c r="E41" s="410">
        <v>97.35289999999986</v>
      </c>
      <c r="F41" s="410">
        <v>194.1713000000002</v>
      </c>
      <c r="G41" s="410">
        <v>19.25059999999999</v>
      </c>
      <c r="H41" s="410">
        <v>18.530377235677815</v>
      </c>
      <c r="I41" s="402">
        <v>0</v>
      </c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</row>
    <row r="42" spans="1:70" s="140" customFormat="1" ht="15">
      <c r="A42" s="24"/>
      <c r="B42" s="174">
        <v>551</v>
      </c>
      <c r="C42" s="189" t="s">
        <v>61</v>
      </c>
      <c r="D42" s="409">
        <v>561.4793638543229</v>
      </c>
      <c r="E42" s="410">
        <v>323.2693360000012</v>
      </c>
      <c r="F42" s="410">
        <v>71.04092699999956</v>
      </c>
      <c r="G42" s="410">
        <v>130.91208108999987</v>
      </c>
      <c r="H42" s="410">
        <v>36.25701976432218</v>
      </c>
      <c r="I42" s="402">
        <v>0</v>
      </c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</row>
    <row r="43" spans="1:70" s="146" customFormat="1" ht="15">
      <c r="A43" s="145"/>
      <c r="B43" s="171">
        <v>65</v>
      </c>
      <c r="C43" s="189" t="s">
        <v>24</v>
      </c>
      <c r="D43" s="402">
        <v>6580.490524</v>
      </c>
      <c r="E43" s="239">
        <v>4240</v>
      </c>
      <c r="F43" s="239">
        <v>1500</v>
      </c>
      <c r="G43" s="239">
        <v>633</v>
      </c>
      <c r="H43" s="411">
        <v>0.053</v>
      </c>
      <c r="I43" s="402">
        <v>207.43752399999997</v>
      </c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</row>
    <row r="44" spans="1:70" s="146" customFormat="1" ht="15">
      <c r="A44" s="145"/>
      <c r="B44" s="174">
        <v>651</v>
      </c>
      <c r="C44" s="190" t="s">
        <v>15</v>
      </c>
      <c r="D44" s="409">
        <v>5362.787769811056</v>
      </c>
      <c r="E44" s="410">
        <v>3862.2280236969195</v>
      </c>
      <c r="F44" s="410">
        <v>1241.6332137662823</v>
      </c>
      <c r="G44" s="410">
        <v>69.04277496022992</v>
      </c>
      <c r="H44" s="410">
        <v>0.053</v>
      </c>
      <c r="I44" s="409">
        <v>189.83075738762437</v>
      </c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</row>
    <row r="45" spans="1:70" s="146" customFormat="1" ht="15">
      <c r="A45" s="145"/>
      <c r="B45" s="174">
        <v>652</v>
      </c>
      <c r="C45" s="189" t="s">
        <v>61</v>
      </c>
      <c r="D45" s="409">
        <v>1217.9027541889438</v>
      </c>
      <c r="E45" s="410">
        <v>377.77197630308046</v>
      </c>
      <c r="F45" s="410">
        <v>258.3667862337177</v>
      </c>
      <c r="G45" s="410">
        <v>563.95722503977</v>
      </c>
      <c r="H45" s="410">
        <v>0</v>
      </c>
      <c r="I45" s="409">
        <v>17.8067666123756</v>
      </c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</row>
    <row r="46" spans="1:70" s="146" customFormat="1" ht="15">
      <c r="A46" s="145"/>
      <c r="B46" s="174">
        <v>655</v>
      </c>
      <c r="C46" s="190" t="s">
        <v>72</v>
      </c>
      <c r="D46" s="409">
        <v>457.74973598763984</v>
      </c>
      <c r="E46" s="410">
        <v>159.0680693778865</v>
      </c>
      <c r="F46" s="410">
        <v>252.60348867526062</v>
      </c>
      <c r="G46" s="410">
        <v>37.79012679891973</v>
      </c>
      <c r="H46" s="410">
        <v>0</v>
      </c>
      <c r="I46" s="409">
        <v>8.288051135572946</v>
      </c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</row>
    <row r="47" spans="1:70" s="146" customFormat="1" ht="15">
      <c r="A47" s="145"/>
      <c r="B47" s="174">
        <v>657</v>
      </c>
      <c r="C47" s="190" t="s">
        <v>25</v>
      </c>
      <c r="D47" s="412" t="s">
        <v>63</v>
      </c>
      <c r="E47" s="413" t="s">
        <v>63</v>
      </c>
      <c r="F47" s="413" t="s">
        <v>63</v>
      </c>
      <c r="G47" s="413" t="s">
        <v>63</v>
      </c>
      <c r="H47" s="413" t="s">
        <v>63</v>
      </c>
      <c r="I47" s="412" t="s">
        <v>63</v>
      </c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</row>
    <row r="48" spans="1:70" s="146" customFormat="1" ht="15">
      <c r="A48" s="145"/>
      <c r="B48" s="171">
        <v>70</v>
      </c>
      <c r="C48" s="189" t="s">
        <v>26</v>
      </c>
      <c r="D48" s="402">
        <v>41.041522</v>
      </c>
      <c r="E48" s="239">
        <v>0</v>
      </c>
      <c r="F48" s="239">
        <v>0</v>
      </c>
      <c r="G48" s="239">
        <v>0</v>
      </c>
      <c r="H48" s="239">
        <v>0</v>
      </c>
      <c r="I48" s="402">
        <v>41.041522</v>
      </c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</row>
    <row r="49" spans="1:70" s="146" customFormat="1" ht="15">
      <c r="A49" s="145"/>
      <c r="B49" s="196">
        <v>701</v>
      </c>
      <c r="C49" s="190" t="s">
        <v>15</v>
      </c>
      <c r="D49" s="414">
        <v>0</v>
      </c>
      <c r="E49" s="415">
        <v>0</v>
      </c>
      <c r="F49" s="415">
        <v>0</v>
      </c>
      <c r="G49" s="415">
        <v>0</v>
      </c>
      <c r="H49" s="415">
        <v>0</v>
      </c>
      <c r="I49" s="409">
        <v>0</v>
      </c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</row>
    <row r="50" spans="1:70" s="146" customFormat="1" ht="15.75" thickBot="1">
      <c r="A50" s="145"/>
      <c r="B50" s="182">
        <v>702</v>
      </c>
      <c r="C50" s="183" t="s">
        <v>61</v>
      </c>
      <c r="D50" s="416">
        <v>41.041522</v>
      </c>
      <c r="E50" s="417">
        <v>0</v>
      </c>
      <c r="F50" s="417">
        <v>0</v>
      </c>
      <c r="G50" s="417">
        <v>0</v>
      </c>
      <c r="H50" s="417">
        <v>0</v>
      </c>
      <c r="I50" s="418">
        <v>41.041522</v>
      </c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</row>
    <row r="51" spans="1:70" s="146" customFormat="1" ht="15">
      <c r="A51" s="145"/>
      <c r="B51" s="25"/>
      <c r="C51" s="81"/>
      <c r="D51" s="145"/>
      <c r="E51" s="248"/>
      <c r="F51" s="248"/>
      <c r="G51" s="248"/>
      <c r="H51" s="248"/>
      <c r="I51" s="145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</row>
    <row r="52" spans="1:70" s="146" customFormat="1" ht="15">
      <c r="A52" s="24" t="s">
        <v>27</v>
      </c>
      <c r="B52" s="26"/>
      <c r="C52" s="82"/>
      <c r="D52" s="248"/>
      <c r="E52" s="248"/>
      <c r="F52" s="248"/>
      <c r="G52" s="248"/>
      <c r="H52" s="145"/>
      <c r="I52" s="145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</row>
    <row r="53" spans="1:70" s="146" customFormat="1" ht="15.75" thickBot="1">
      <c r="A53" s="145"/>
      <c r="B53" s="25"/>
      <c r="C53" s="83"/>
      <c r="D53" s="145"/>
      <c r="E53" s="145"/>
      <c r="F53" s="145"/>
      <c r="G53" s="145"/>
      <c r="H53" s="145"/>
      <c r="I53" s="145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</row>
    <row r="54" spans="1:70" s="140" customFormat="1" ht="14.25">
      <c r="A54" s="24"/>
      <c r="B54" s="177">
        <v>45</v>
      </c>
      <c r="C54" s="84" t="s">
        <v>28</v>
      </c>
      <c r="D54" s="378">
        <v>-74.08019999999999</v>
      </c>
      <c r="E54" s="251">
        <v>-0.08029999999990878</v>
      </c>
      <c r="F54" s="251">
        <v>-15.721100000000007</v>
      </c>
      <c r="G54" s="251">
        <v>-59.660999999999994</v>
      </c>
      <c r="H54" s="398">
        <v>1.3822</v>
      </c>
      <c r="I54" s="251">
        <v>0</v>
      </c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</row>
    <row r="55" spans="1:70" s="146" customFormat="1" ht="15">
      <c r="A55" s="145"/>
      <c r="B55" s="171">
        <v>80</v>
      </c>
      <c r="C55" s="199" t="s">
        <v>29</v>
      </c>
      <c r="D55" s="200">
        <v>0.9977207357455489</v>
      </c>
      <c r="E55" s="201">
        <v>1.1370004632980273</v>
      </c>
      <c r="F55" s="201">
        <v>1.0458963001310324</v>
      </c>
      <c r="G55" s="201">
        <v>0.1542855051264477</v>
      </c>
      <c r="H55" s="201">
        <v>0.5517241678257098</v>
      </c>
      <c r="I55" s="201">
        <v>0.8015550302988267</v>
      </c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</row>
    <row r="56" spans="1:70" s="146" customFormat="1" ht="15.75" thickBot="1">
      <c r="A56" s="145"/>
      <c r="B56" s="147">
        <v>90</v>
      </c>
      <c r="C56" s="202" t="s">
        <v>30</v>
      </c>
      <c r="D56" s="399">
        <v>0.6289720992408218</v>
      </c>
      <c r="E56" s="218">
        <v>0</v>
      </c>
      <c r="F56" s="218">
        <v>0</v>
      </c>
      <c r="G56" s="218">
        <v>0</v>
      </c>
      <c r="H56" s="218">
        <v>0</v>
      </c>
      <c r="I56" s="218">
        <v>0.6289720992408218</v>
      </c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</row>
    <row r="57" spans="1:70" s="146" customFormat="1" ht="15.75">
      <c r="A57" s="145"/>
      <c r="B57" s="148"/>
      <c r="C57" s="256" t="s">
        <v>31</v>
      </c>
      <c r="D57" s="284"/>
      <c r="E57" s="203"/>
      <c r="F57" s="203"/>
      <c r="G57" s="203"/>
      <c r="H57" s="203"/>
      <c r="I57" s="203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</row>
    <row r="58" spans="1:70" s="146" customFormat="1" ht="14.25">
      <c r="A58" s="136"/>
      <c r="B58" s="285"/>
      <c r="C58" s="259" t="s">
        <v>137</v>
      </c>
      <c r="D58" s="286">
        <v>65251.737</v>
      </c>
      <c r="E58" s="374"/>
      <c r="F58" s="374"/>
      <c r="G58" s="374"/>
      <c r="H58" s="374"/>
      <c r="I58" s="374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</row>
    <row r="59" spans="1:70" s="140" customFormat="1" ht="14.25">
      <c r="A59" s="24"/>
      <c r="B59" s="287"/>
      <c r="C59" s="260" t="s">
        <v>98</v>
      </c>
      <c r="D59" s="287"/>
      <c r="G59" s="206"/>
      <c r="H59" s="206"/>
      <c r="I59" s="20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</row>
    <row r="60" s="136" customFormat="1" ht="15">
      <c r="C60" s="363" t="s">
        <v>69</v>
      </c>
    </row>
    <row r="61" s="136" customFormat="1" ht="15">
      <c r="C61" s="363" t="s">
        <v>70</v>
      </c>
    </row>
    <row r="62" s="136" customFormat="1" ht="12.75"/>
    <row r="63" s="136" customFormat="1" ht="12.75"/>
    <row r="64" s="136" customFormat="1" ht="12.75"/>
    <row r="65" s="136" customFormat="1" ht="12.75"/>
    <row r="66" s="136" customFormat="1" ht="12.75"/>
    <row r="67" s="136" customFormat="1" ht="12.75"/>
    <row r="68" s="136" customFormat="1" ht="12.75"/>
    <row r="69" s="136" customFormat="1" ht="12.75"/>
    <row r="70" s="136" customFormat="1" ht="12.75"/>
    <row r="71" s="136" customFormat="1" ht="12.75"/>
    <row r="72" s="136" customFormat="1" ht="12.75"/>
    <row r="73" s="136" customFormat="1" ht="12.75"/>
    <row r="74" s="136" customFormat="1" ht="12.75"/>
    <row r="75" s="136" customFormat="1" ht="12.75"/>
    <row r="76" s="136" customFormat="1" ht="12.75"/>
    <row r="77" s="136" customFormat="1" ht="12.75"/>
    <row r="78" s="136" customFormat="1" ht="12.75"/>
    <row r="79" s="136" customFormat="1" ht="12.75"/>
    <row r="80" s="136" customFormat="1" ht="12.75"/>
    <row r="81" s="136" customFormat="1" ht="12.75"/>
    <row r="82" s="136" customFormat="1" ht="12.75"/>
    <row r="83" s="136" customFormat="1" ht="12.75"/>
    <row r="84" s="136" customFormat="1" ht="12.75"/>
    <row r="85" s="136" customFormat="1" ht="12.75"/>
    <row r="86" s="136" customFormat="1" ht="12.75"/>
    <row r="87" s="136" customFormat="1" ht="12.75"/>
    <row r="88" s="136" customFormat="1" ht="12.75"/>
    <row r="89" s="136" customFormat="1" ht="12.75"/>
    <row r="90" s="136" customFormat="1" ht="12.75"/>
    <row r="91" s="136" customFormat="1" ht="12.75"/>
    <row r="92" s="136" customFormat="1" ht="12.75"/>
    <row r="93" s="136" customFormat="1" ht="12.75"/>
    <row r="94" s="136" customFormat="1" ht="12.75"/>
    <row r="95" s="136" customFormat="1" ht="12.75"/>
    <row r="96" s="136" customFormat="1" ht="12.75"/>
    <row r="97" spans="1:9" ht="15.75">
      <c r="A97" s="136"/>
      <c r="B97" s="136"/>
      <c r="C97" s="136"/>
      <c r="D97" s="136"/>
      <c r="E97" s="136"/>
      <c r="F97" s="136"/>
      <c r="G97" s="136"/>
      <c r="H97" s="136"/>
      <c r="I97" s="136"/>
    </row>
    <row r="98" spans="1:9" ht="15.75">
      <c r="A98" s="136"/>
      <c r="B98" s="136"/>
      <c r="C98" s="136"/>
      <c r="D98" s="136"/>
      <c r="E98" s="136"/>
      <c r="F98" s="136"/>
      <c r="G98" s="136"/>
      <c r="H98" s="136"/>
      <c r="I98" s="136"/>
    </row>
    <row r="99" spans="1:9" ht="15.75">
      <c r="A99" s="136"/>
      <c r="B99" s="136"/>
      <c r="C99" s="136"/>
      <c r="D99" s="136"/>
      <c r="E99" s="136"/>
      <c r="F99" s="136"/>
      <c r="G99" s="136"/>
      <c r="H99" s="136"/>
      <c r="I99" s="136"/>
    </row>
    <row r="100" spans="1:9" ht="15.75">
      <c r="A100" s="136"/>
      <c r="B100" s="136"/>
      <c r="C100" s="136"/>
      <c r="D100" s="136"/>
      <c r="E100" s="136"/>
      <c r="F100" s="136"/>
      <c r="G100" s="136"/>
      <c r="H100" s="136"/>
      <c r="I100" s="136"/>
    </row>
    <row r="101" spans="1:9" ht="15.75">
      <c r="A101" s="136"/>
      <c r="B101" s="136"/>
      <c r="C101" s="136"/>
      <c r="D101" s="136"/>
      <c r="E101" s="136"/>
      <c r="F101" s="136"/>
      <c r="G101" s="136"/>
      <c r="H101" s="136"/>
      <c r="I101" s="136"/>
    </row>
    <row r="102" spans="1:9" ht="15.75">
      <c r="A102" s="136"/>
      <c r="B102" s="136"/>
      <c r="C102" s="136"/>
      <c r="D102" s="136"/>
      <c r="E102" s="136"/>
      <c r="F102" s="136"/>
      <c r="G102" s="136"/>
      <c r="H102" s="136"/>
      <c r="I102" s="136"/>
    </row>
    <row r="103" spans="1:9" ht="15.75">
      <c r="A103" s="136"/>
      <c r="B103" s="136"/>
      <c r="C103" s="136"/>
      <c r="D103" s="136"/>
      <c r="E103" s="136"/>
      <c r="F103" s="136"/>
      <c r="G103" s="136"/>
      <c r="H103" s="136"/>
      <c r="I103" s="136"/>
    </row>
    <row r="104" spans="1:9" ht="15.75">
      <c r="A104" s="207"/>
      <c r="B104" s="208"/>
      <c r="C104" s="207"/>
      <c r="D104" s="207"/>
      <c r="E104" s="207"/>
      <c r="F104" s="207"/>
      <c r="G104" s="207"/>
      <c r="H104" s="207"/>
      <c r="I104" s="207"/>
    </row>
    <row r="105" spans="1:9" ht="15.75">
      <c r="A105" s="207"/>
      <c r="B105" s="208"/>
      <c r="C105" s="207"/>
      <c r="D105" s="207"/>
      <c r="E105" s="207"/>
      <c r="F105" s="207"/>
      <c r="G105" s="207"/>
      <c r="H105" s="207"/>
      <c r="I105" s="207"/>
    </row>
    <row r="106" spans="1:9" ht="15.75">
      <c r="A106" s="207"/>
      <c r="B106" s="208"/>
      <c r="C106" s="207"/>
      <c r="D106" s="207"/>
      <c r="E106" s="207"/>
      <c r="F106" s="207"/>
      <c r="G106" s="207"/>
      <c r="H106" s="207"/>
      <c r="I106" s="207"/>
    </row>
    <row r="107" spans="1:9" ht="15.75">
      <c r="A107" s="207"/>
      <c r="B107" s="208"/>
      <c r="C107" s="207"/>
      <c r="D107" s="207"/>
      <c r="E107" s="207"/>
      <c r="F107" s="207"/>
      <c r="G107" s="207"/>
      <c r="H107" s="207"/>
      <c r="I107" s="207"/>
    </row>
    <row r="108" spans="1:9" ht="15.75">
      <c r="A108" s="207"/>
      <c r="B108" s="208"/>
      <c r="C108" s="207"/>
      <c r="D108" s="207"/>
      <c r="E108" s="207"/>
      <c r="F108" s="207"/>
      <c r="G108" s="207"/>
      <c r="H108" s="207"/>
      <c r="I108" s="207"/>
    </row>
    <row r="109" spans="1:9" ht="15.75">
      <c r="A109" s="207"/>
      <c r="B109" s="208"/>
      <c r="C109" s="207"/>
      <c r="D109" s="207"/>
      <c r="E109" s="207"/>
      <c r="F109" s="207"/>
      <c r="G109" s="207"/>
      <c r="H109" s="207"/>
      <c r="I109" s="207"/>
    </row>
    <row r="110" spans="1:9" ht="15.75">
      <c r="A110" s="207"/>
      <c r="B110" s="208"/>
      <c r="C110" s="207"/>
      <c r="D110" s="207"/>
      <c r="E110" s="207"/>
      <c r="F110" s="207"/>
      <c r="G110" s="207"/>
      <c r="H110" s="207"/>
      <c r="I110" s="207"/>
    </row>
    <row r="111" spans="1:9" ht="15.75">
      <c r="A111" s="207"/>
      <c r="B111" s="208"/>
      <c r="C111" s="207"/>
      <c r="D111" s="207"/>
      <c r="E111" s="207"/>
      <c r="F111" s="207"/>
      <c r="G111" s="207"/>
      <c r="H111" s="207"/>
      <c r="I111" s="207"/>
    </row>
    <row r="112" spans="1:9" ht="15.75">
      <c r="A112" s="207"/>
      <c r="B112" s="208"/>
      <c r="C112" s="207"/>
      <c r="D112" s="207"/>
      <c r="E112" s="207"/>
      <c r="F112" s="207"/>
      <c r="G112" s="207"/>
      <c r="H112" s="207"/>
      <c r="I112" s="207"/>
    </row>
    <row r="113" spans="1:9" ht="15.75">
      <c r="A113" s="207"/>
      <c r="B113" s="208"/>
      <c r="C113" s="207"/>
      <c r="D113" s="207"/>
      <c r="E113" s="207"/>
      <c r="F113" s="207"/>
      <c r="G113" s="207"/>
      <c r="H113" s="207"/>
      <c r="I113" s="207"/>
    </row>
    <row r="114" spans="1:9" ht="15.75">
      <c r="A114" s="207"/>
      <c r="B114" s="208"/>
      <c r="C114" s="207"/>
      <c r="D114" s="207"/>
      <c r="E114" s="207"/>
      <c r="F114" s="207"/>
      <c r="G114" s="207"/>
      <c r="H114" s="207"/>
      <c r="I114" s="207"/>
    </row>
    <row r="115" spans="1:9" ht="15.75">
      <c r="A115" s="207"/>
      <c r="B115" s="208"/>
      <c r="C115" s="207"/>
      <c r="D115" s="207"/>
      <c r="E115" s="207"/>
      <c r="F115" s="207"/>
      <c r="G115" s="207"/>
      <c r="H115" s="207"/>
      <c r="I115" s="207"/>
    </row>
    <row r="116" spans="1:9" ht="15.75">
      <c r="A116" s="207"/>
      <c r="B116" s="208"/>
      <c r="C116" s="207"/>
      <c r="D116" s="207"/>
      <c r="E116" s="207"/>
      <c r="F116" s="207"/>
      <c r="G116" s="207"/>
      <c r="H116" s="207"/>
      <c r="I116" s="207"/>
    </row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</sheetData>
  <sheetProtection/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92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3:AM60"/>
  <sheetViews>
    <sheetView zoomScalePageLayoutView="0" workbookViewId="0" topLeftCell="A4">
      <selection activeCell="A1" sqref="A1"/>
    </sheetView>
  </sheetViews>
  <sheetFormatPr defaultColWidth="8.8515625" defaultRowHeight="19.5" customHeight="1"/>
  <cols>
    <col min="1" max="1" width="3.00390625" style="210" customWidth="1"/>
    <col min="2" max="2" width="4.28125" style="211" customWidth="1"/>
    <col min="3" max="3" width="36.28125" style="211" customWidth="1"/>
    <col min="4" max="4" width="9.00390625" style="211" customWidth="1"/>
    <col min="5" max="5" width="7.00390625" style="211" customWidth="1"/>
    <col min="6" max="6" width="11.8515625" style="211" customWidth="1"/>
    <col min="7" max="7" width="10.28125" style="211" customWidth="1"/>
    <col min="8" max="8" width="12.00390625" style="211" customWidth="1"/>
    <col min="9" max="9" width="8.57421875" style="211" customWidth="1"/>
    <col min="10" max="10" width="9.57421875" style="211" customWidth="1"/>
    <col min="11" max="12" width="8.57421875" style="211" customWidth="1"/>
    <col min="13" max="16384" width="8.8515625" style="211" customWidth="1"/>
  </cols>
  <sheetData>
    <row r="2" ht="15.75"/>
    <row r="3" spans="1:10" ht="18.75">
      <c r="A3" s="137"/>
      <c r="B3" s="261" t="s">
        <v>45</v>
      </c>
      <c r="C3" s="138"/>
      <c r="D3" s="138"/>
      <c r="E3" s="138"/>
      <c r="F3" s="138"/>
      <c r="G3" s="138"/>
      <c r="H3" s="139"/>
      <c r="I3" s="138"/>
      <c r="J3" s="138"/>
    </row>
    <row r="4" spans="1:10" ht="15.75">
      <c r="A4" s="140"/>
      <c r="B4" s="262"/>
      <c r="C4" s="10"/>
      <c r="D4" s="10"/>
      <c r="E4" s="10"/>
      <c r="F4" s="140"/>
      <c r="G4" s="140"/>
      <c r="H4" s="136"/>
      <c r="I4" s="136"/>
      <c r="J4" s="136"/>
    </row>
    <row r="5" spans="1:10" ht="15.75">
      <c r="A5" s="141"/>
      <c r="B5" s="263"/>
      <c r="C5" s="263"/>
      <c r="D5" s="263"/>
      <c r="E5" s="263"/>
      <c r="F5" s="264"/>
      <c r="G5" s="264"/>
      <c r="H5" s="265"/>
      <c r="I5" s="263"/>
      <c r="J5" s="263"/>
    </row>
    <row r="6" spans="1:10" ht="15.75">
      <c r="A6" s="24"/>
      <c r="B6" s="266" t="s">
        <v>1</v>
      </c>
      <c r="C6" s="267"/>
      <c r="D6" s="302" t="s">
        <v>86</v>
      </c>
      <c r="E6" s="259"/>
      <c r="F6" s="259"/>
      <c r="G6" s="268"/>
      <c r="H6" s="267"/>
      <c r="I6" s="269" t="s">
        <v>136</v>
      </c>
      <c r="J6" s="270"/>
    </row>
    <row r="7" spans="1:10" ht="16.5" thickBot="1">
      <c r="A7" s="143"/>
      <c r="B7" s="266"/>
      <c r="C7" s="255"/>
      <c r="D7" s="255"/>
      <c r="E7" s="255"/>
      <c r="F7" s="268"/>
      <c r="G7" s="268"/>
      <c r="H7" s="268"/>
      <c r="I7" s="267"/>
      <c r="J7" s="267"/>
    </row>
    <row r="8" spans="1:10" ht="15.75">
      <c r="A8" s="145"/>
      <c r="B8" s="271" t="s">
        <v>2</v>
      </c>
      <c r="C8" s="271"/>
      <c r="D8" s="272" t="s">
        <v>3</v>
      </c>
      <c r="E8" s="272"/>
      <c r="F8" s="273"/>
      <c r="G8" s="274"/>
      <c r="H8" s="271"/>
      <c r="I8" s="275"/>
      <c r="J8" s="271"/>
    </row>
    <row r="9" spans="1:10" ht="15.75">
      <c r="A9" s="145"/>
      <c r="B9" s="276" t="s">
        <v>4</v>
      </c>
      <c r="C9" s="276"/>
      <c r="D9" s="277"/>
      <c r="E9" s="277" t="s">
        <v>46</v>
      </c>
      <c r="F9" s="277" t="s">
        <v>47</v>
      </c>
      <c r="G9" s="278" t="s">
        <v>48</v>
      </c>
      <c r="H9" s="276" t="s">
        <v>49</v>
      </c>
      <c r="I9" s="164" t="s">
        <v>50</v>
      </c>
      <c r="J9" s="276" t="s">
        <v>34</v>
      </c>
    </row>
    <row r="10" spans="1:10" ht="15.75">
      <c r="A10" s="145"/>
      <c r="B10" s="276" t="s">
        <v>5</v>
      </c>
      <c r="C10" s="276"/>
      <c r="D10" s="277" t="s">
        <v>34</v>
      </c>
      <c r="E10" s="277"/>
      <c r="F10" s="277"/>
      <c r="G10" s="278"/>
      <c r="H10" s="276"/>
      <c r="I10" s="164"/>
      <c r="J10" s="276"/>
    </row>
    <row r="11" spans="1:10" ht="16.5" thickBot="1">
      <c r="A11" s="145"/>
      <c r="B11" s="279" t="s">
        <v>6</v>
      </c>
      <c r="C11" s="280" t="s">
        <v>7</v>
      </c>
      <c r="D11" s="281" t="s">
        <v>64</v>
      </c>
      <c r="E11" s="281" t="s">
        <v>51</v>
      </c>
      <c r="F11" s="281" t="s">
        <v>52</v>
      </c>
      <c r="G11" s="282" t="s">
        <v>53</v>
      </c>
      <c r="H11" s="280" t="s">
        <v>54</v>
      </c>
      <c r="I11" s="283">
        <v>5116</v>
      </c>
      <c r="J11" s="280" t="s">
        <v>55</v>
      </c>
    </row>
    <row r="12" spans="1:10" ht="15.75">
      <c r="A12" s="145"/>
      <c r="B12" s="164"/>
      <c r="C12" s="164"/>
      <c r="D12" s="164"/>
      <c r="E12" s="164"/>
      <c r="F12" s="164"/>
      <c r="G12" s="164"/>
      <c r="H12" s="164"/>
      <c r="I12" s="164"/>
      <c r="J12" s="164"/>
    </row>
    <row r="13" spans="1:10" ht="15.75">
      <c r="A13" s="24" t="s">
        <v>8</v>
      </c>
      <c r="B13" s="148"/>
      <c r="C13" s="255"/>
      <c r="D13" s="255"/>
      <c r="E13" s="255"/>
      <c r="F13" s="164"/>
      <c r="G13" s="164"/>
      <c r="H13" s="164"/>
      <c r="I13" s="257"/>
      <c r="J13" s="164"/>
    </row>
    <row r="14" spans="1:10" ht="16.5" thickBot="1">
      <c r="A14" s="143"/>
      <c r="B14" s="148"/>
      <c r="C14" s="255"/>
      <c r="D14" s="255"/>
      <c r="E14" s="255"/>
      <c r="F14" s="164"/>
      <c r="G14" s="164"/>
      <c r="H14" s="164"/>
      <c r="I14" s="164"/>
      <c r="J14" s="164"/>
    </row>
    <row r="15" spans="1:10" ht="15.75">
      <c r="A15" s="151"/>
      <c r="B15" s="152"/>
      <c r="C15" s="32" t="s">
        <v>9</v>
      </c>
      <c r="D15" s="421">
        <v>4.61</v>
      </c>
      <c r="E15" s="421">
        <v>0</v>
      </c>
      <c r="F15" s="421">
        <v>0</v>
      </c>
      <c r="G15" s="421">
        <v>0</v>
      </c>
      <c r="H15" s="421">
        <v>0</v>
      </c>
      <c r="I15" s="421">
        <v>0</v>
      </c>
      <c r="J15" s="421">
        <v>4.61</v>
      </c>
    </row>
    <row r="16" spans="1:10" ht="15.75">
      <c r="A16" s="24"/>
      <c r="B16" s="155"/>
      <c r="C16" s="156" t="s">
        <v>10</v>
      </c>
      <c r="D16" s="422">
        <v>20.147505422993493</v>
      </c>
      <c r="E16" s="423"/>
      <c r="F16" s="422"/>
      <c r="G16" s="422"/>
      <c r="H16" s="422"/>
      <c r="I16" s="424"/>
      <c r="J16" s="424">
        <v>20.147505422993493</v>
      </c>
    </row>
    <row r="17" spans="1:10" ht="16.5" thickBot="1">
      <c r="A17" s="24"/>
      <c r="B17" s="159"/>
      <c r="C17" s="160" t="s">
        <v>11</v>
      </c>
      <c r="D17" s="425">
        <v>9.288</v>
      </c>
      <c r="E17" s="425">
        <v>0</v>
      </c>
      <c r="F17" s="425">
        <v>0</v>
      </c>
      <c r="G17" s="425">
        <v>0</v>
      </c>
      <c r="H17" s="425">
        <v>0</v>
      </c>
      <c r="I17" s="426">
        <v>0</v>
      </c>
      <c r="J17" s="426">
        <v>9.288</v>
      </c>
    </row>
    <row r="18" spans="1:10" ht="15.75">
      <c r="A18" s="24"/>
      <c r="B18" s="164"/>
      <c r="C18" s="24"/>
      <c r="D18" s="24"/>
      <c r="E18" s="24"/>
      <c r="F18" s="24"/>
      <c r="G18" s="24"/>
      <c r="H18" s="24"/>
      <c r="I18" s="151"/>
      <c r="J18" s="151"/>
    </row>
    <row r="19" spans="1:10" ht="15.75">
      <c r="A19" s="47" t="s">
        <v>65</v>
      </c>
      <c r="B19" s="165"/>
      <c r="C19" s="165"/>
      <c r="D19" s="165"/>
      <c r="E19" s="165"/>
      <c r="F19" s="165"/>
      <c r="G19" s="165"/>
      <c r="H19" s="165"/>
      <c r="I19" s="165"/>
      <c r="J19" s="165"/>
    </row>
    <row r="20" spans="1:10" ht="15.75">
      <c r="A20" s="47"/>
      <c r="B20" s="165"/>
      <c r="C20" s="165"/>
      <c r="D20" s="165"/>
      <c r="E20" s="165"/>
      <c r="F20" s="165"/>
      <c r="G20" s="165"/>
      <c r="H20" s="165"/>
      <c r="I20" s="164"/>
      <c r="J20" s="257"/>
    </row>
    <row r="21" spans="1:10" ht="16.5" thickBot="1">
      <c r="A21" s="47"/>
      <c r="B21" s="165"/>
      <c r="C21" s="165"/>
      <c r="D21" s="165"/>
      <c r="E21" s="165"/>
      <c r="F21" s="165"/>
      <c r="G21" s="165"/>
      <c r="H21" s="165"/>
      <c r="I21" s="165"/>
      <c r="J21" s="164"/>
    </row>
    <row r="22" spans="1:10" ht="16.5" thickBot="1">
      <c r="A22" s="24"/>
      <c r="B22" s="167">
        <v>12</v>
      </c>
      <c r="C22" s="52" t="s">
        <v>12</v>
      </c>
      <c r="D22" s="376">
        <v>203.644</v>
      </c>
      <c r="E22" s="377">
        <v>0</v>
      </c>
      <c r="F22" s="377">
        <v>0</v>
      </c>
      <c r="G22" s="377">
        <v>0</v>
      </c>
      <c r="H22" s="377">
        <v>0</v>
      </c>
      <c r="I22" s="377">
        <v>0</v>
      </c>
      <c r="J22" s="377">
        <v>203.644</v>
      </c>
    </row>
    <row r="23" spans="1:10" ht="15.75">
      <c r="A23" s="24"/>
      <c r="B23" s="171">
        <v>20</v>
      </c>
      <c r="C23" s="56" t="s">
        <v>13</v>
      </c>
      <c r="D23" s="378">
        <v>64.916905</v>
      </c>
      <c r="E23" s="251">
        <v>0</v>
      </c>
      <c r="F23" s="251">
        <v>24.133775</v>
      </c>
      <c r="G23" s="251">
        <v>0.22655500000000003</v>
      </c>
      <c r="H23" s="251">
        <v>0</v>
      </c>
      <c r="I23" s="251">
        <v>0.5502859999999999</v>
      </c>
      <c r="J23" s="251">
        <v>40.006288999999995</v>
      </c>
    </row>
    <row r="24" spans="1:10" ht="16.5" thickBot="1">
      <c r="A24" s="145"/>
      <c r="B24" s="174">
        <v>25</v>
      </c>
      <c r="C24" s="60" t="s">
        <v>71</v>
      </c>
      <c r="D24" s="379">
        <v>21.046086000000003</v>
      </c>
      <c r="E24" s="380">
        <v>0</v>
      </c>
      <c r="F24" s="380">
        <v>2.111555</v>
      </c>
      <c r="G24" s="380">
        <v>0.22655500000000003</v>
      </c>
      <c r="H24" s="380">
        <v>0</v>
      </c>
      <c r="I24" s="380">
        <v>0.5502859999999999</v>
      </c>
      <c r="J24" s="380">
        <v>18.157690000000002</v>
      </c>
    </row>
    <row r="25" spans="1:36" ht="15.75">
      <c r="A25" s="145"/>
      <c r="B25" s="177">
        <v>100</v>
      </c>
      <c r="C25" s="71" t="s">
        <v>14</v>
      </c>
      <c r="D25" s="378">
        <v>4.567</v>
      </c>
      <c r="E25" s="381">
        <v>0</v>
      </c>
      <c r="F25" s="381">
        <v>0</v>
      </c>
      <c r="G25" s="381">
        <v>0</v>
      </c>
      <c r="H25" s="381">
        <v>0</v>
      </c>
      <c r="I25" s="381">
        <v>0</v>
      </c>
      <c r="J25" s="381">
        <v>4.567</v>
      </c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</row>
    <row r="26" spans="1:10" ht="15.75">
      <c r="A26" s="145"/>
      <c r="B26" s="178">
        <v>102</v>
      </c>
      <c r="C26" s="179" t="s">
        <v>15</v>
      </c>
      <c r="D26" s="382">
        <v>3.7589023896872202</v>
      </c>
      <c r="E26" s="383">
        <v>0</v>
      </c>
      <c r="F26" s="384">
        <v>0</v>
      </c>
      <c r="G26" s="384">
        <v>0</v>
      </c>
      <c r="H26" s="384">
        <v>0</v>
      </c>
      <c r="I26" s="384">
        <v>0</v>
      </c>
      <c r="J26" s="384">
        <v>3.7589023896872202</v>
      </c>
    </row>
    <row r="27" spans="1:10" ht="16.5" thickBot="1">
      <c r="A27" s="145"/>
      <c r="B27" s="182">
        <v>103</v>
      </c>
      <c r="C27" s="183" t="s">
        <v>61</v>
      </c>
      <c r="D27" s="379">
        <v>0.8080976103127799</v>
      </c>
      <c r="E27" s="385">
        <v>0</v>
      </c>
      <c r="F27" s="385">
        <v>0</v>
      </c>
      <c r="G27" s="385">
        <v>0</v>
      </c>
      <c r="H27" s="385">
        <v>0</v>
      </c>
      <c r="I27" s="385">
        <v>0</v>
      </c>
      <c r="J27" s="385">
        <v>0.8080976103127799</v>
      </c>
    </row>
    <row r="28" spans="1:13" ht="16.5" thickBot="1">
      <c r="A28" s="145"/>
      <c r="B28" s="167">
        <v>991</v>
      </c>
      <c r="C28" s="70" t="s">
        <v>17</v>
      </c>
      <c r="D28" s="376">
        <v>273.127905</v>
      </c>
      <c r="E28" s="377">
        <v>0</v>
      </c>
      <c r="F28" s="377">
        <v>24.133775</v>
      </c>
      <c r="G28" s="377">
        <v>0.22655500000000003</v>
      </c>
      <c r="H28" s="377">
        <v>0</v>
      </c>
      <c r="I28" s="377">
        <v>0.5502859999999999</v>
      </c>
      <c r="J28" s="377">
        <v>248.217289</v>
      </c>
      <c r="K28" s="215"/>
      <c r="L28" s="215"/>
      <c r="M28" s="215"/>
    </row>
    <row r="29" spans="1:13" ht="15.75">
      <c r="A29" s="145"/>
      <c r="B29" s="171">
        <v>30</v>
      </c>
      <c r="C29" s="71" t="s">
        <v>18</v>
      </c>
      <c r="D29" s="378">
        <v>14.499746000000002</v>
      </c>
      <c r="E29" s="251">
        <v>0</v>
      </c>
      <c r="F29" s="251">
        <v>1.066549</v>
      </c>
      <c r="G29" s="251">
        <v>0.002142</v>
      </c>
      <c r="H29" s="251">
        <v>0</v>
      </c>
      <c r="I29" s="251">
        <v>0.006729</v>
      </c>
      <c r="J29" s="251">
        <v>13.424326000000002</v>
      </c>
      <c r="K29" s="215"/>
      <c r="L29" s="215"/>
      <c r="M29" s="215"/>
    </row>
    <row r="30" spans="1:10" ht="16.5" thickBot="1">
      <c r="A30" s="145"/>
      <c r="B30" s="174">
        <v>35</v>
      </c>
      <c r="C30" s="60" t="s">
        <v>71</v>
      </c>
      <c r="D30" s="386">
        <v>10.019527999999998</v>
      </c>
      <c r="E30" s="380">
        <v>0</v>
      </c>
      <c r="F30" s="380">
        <v>1.035846</v>
      </c>
      <c r="G30" s="380">
        <v>0.001562</v>
      </c>
      <c r="H30" s="380">
        <v>0</v>
      </c>
      <c r="I30" s="380">
        <v>0.006729</v>
      </c>
      <c r="J30" s="380">
        <v>8.975390999999998</v>
      </c>
    </row>
    <row r="31" spans="1:10" ht="15.75">
      <c r="A31" s="145"/>
      <c r="B31" s="177">
        <v>40</v>
      </c>
      <c r="C31" s="71" t="s">
        <v>19</v>
      </c>
      <c r="D31" s="378">
        <v>4.567</v>
      </c>
      <c r="E31" s="251">
        <v>0</v>
      </c>
      <c r="F31" s="251">
        <v>0</v>
      </c>
      <c r="G31" s="251">
        <v>0</v>
      </c>
      <c r="H31" s="251">
        <v>0</v>
      </c>
      <c r="I31" s="251">
        <v>0</v>
      </c>
      <c r="J31" s="251">
        <v>4.567</v>
      </c>
    </row>
    <row r="32" spans="1:10" ht="15.75">
      <c r="A32" s="24"/>
      <c r="B32" s="178">
        <v>402</v>
      </c>
      <c r="C32" s="179" t="s">
        <v>15</v>
      </c>
      <c r="D32" s="382">
        <v>3.8171190020628303</v>
      </c>
      <c r="E32" s="387">
        <v>0</v>
      </c>
      <c r="F32" s="387">
        <v>0</v>
      </c>
      <c r="G32" s="387">
        <v>0</v>
      </c>
      <c r="H32" s="387">
        <v>0</v>
      </c>
      <c r="I32" s="387">
        <v>0</v>
      </c>
      <c r="J32" s="387">
        <v>3.8171190020628303</v>
      </c>
    </row>
    <row r="33" spans="1:10" ht="16.5" thickBot="1">
      <c r="A33" s="24"/>
      <c r="B33" s="182">
        <v>403</v>
      </c>
      <c r="C33" s="183" t="s">
        <v>61</v>
      </c>
      <c r="D33" s="379">
        <v>0.7498809979371699</v>
      </c>
      <c r="E33" s="380">
        <v>0</v>
      </c>
      <c r="F33" s="380">
        <v>0</v>
      </c>
      <c r="G33" s="380">
        <v>0</v>
      </c>
      <c r="H33" s="380">
        <v>0</v>
      </c>
      <c r="I33" s="380">
        <v>0</v>
      </c>
      <c r="J33" s="380">
        <v>0.7498809979371699</v>
      </c>
    </row>
    <row r="34" spans="1:10" ht="16.5" thickBot="1">
      <c r="A34" s="24"/>
      <c r="B34" s="171">
        <v>50</v>
      </c>
      <c r="C34" s="70" t="s">
        <v>20</v>
      </c>
      <c r="D34" s="376">
        <v>254.06115899999998</v>
      </c>
      <c r="E34" s="377">
        <v>0</v>
      </c>
      <c r="F34" s="377">
        <v>23.067226</v>
      </c>
      <c r="G34" s="377">
        <v>0.22441300000000003</v>
      </c>
      <c r="H34" s="377">
        <v>0</v>
      </c>
      <c r="I34" s="377">
        <v>0.543557</v>
      </c>
      <c r="J34" s="377">
        <v>230.22596299999998</v>
      </c>
    </row>
    <row r="35" spans="1:10" ht="15.75">
      <c r="A35" s="24"/>
      <c r="B35" s="171">
        <v>51</v>
      </c>
      <c r="C35" s="228" t="s">
        <v>21</v>
      </c>
      <c r="D35" s="388">
        <v>5.3577</v>
      </c>
      <c r="E35" s="389">
        <v>0</v>
      </c>
      <c r="F35" s="389">
        <v>0</v>
      </c>
      <c r="G35" s="389">
        <v>0</v>
      </c>
      <c r="H35" s="389">
        <v>0</v>
      </c>
      <c r="I35" s="389">
        <v>0</v>
      </c>
      <c r="J35" s="389">
        <v>5.3577</v>
      </c>
    </row>
    <row r="36" spans="1:10" ht="15.75">
      <c r="A36" s="24"/>
      <c r="B36" s="174">
        <v>511</v>
      </c>
      <c r="C36" s="190" t="s">
        <v>15</v>
      </c>
      <c r="D36" s="383">
        <v>0.3307000000000002</v>
      </c>
      <c r="E36" s="384">
        <v>0</v>
      </c>
      <c r="F36" s="384">
        <v>0</v>
      </c>
      <c r="G36" s="384">
        <v>0</v>
      </c>
      <c r="H36" s="384">
        <v>0</v>
      </c>
      <c r="I36" s="384">
        <v>0</v>
      </c>
      <c r="J36" s="384">
        <v>0.3307000000000002</v>
      </c>
    </row>
    <row r="37" spans="1:10" ht="15.75">
      <c r="A37" s="24"/>
      <c r="B37" s="174">
        <v>513</v>
      </c>
      <c r="C37" s="189" t="s">
        <v>61</v>
      </c>
      <c r="D37" s="383">
        <v>5.027</v>
      </c>
      <c r="E37" s="384">
        <v>0</v>
      </c>
      <c r="F37" s="384">
        <v>0</v>
      </c>
      <c r="G37" s="384">
        <v>0</v>
      </c>
      <c r="H37" s="384">
        <v>0</v>
      </c>
      <c r="I37" s="384">
        <v>0</v>
      </c>
      <c r="J37" s="384">
        <v>5.027</v>
      </c>
    </row>
    <row r="38" spans="1:10" ht="15.75">
      <c r="A38" s="145"/>
      <c r="B38" s="171">
        <v>53</v>
      </c>
      <c r="C38" s="76" t="s">
        <v>22</v>
      </c>
      <c r="D38" s="390">
        <v>0</v>
      </c>
      <c r="E38" s="391">
        <v>0</v>
      </c>
      <c r="F38" s="391">
        <v>0</v>
      </c>
      <c r="G38" s="392">
        <v>0</v>
      </c>
      <c r="H38" s="392">
        <v>0</v>
      </c>
      <c r="I38" s="392">
        <v>0</v>
      </c>
      <c r="J38" s="392">
        <v>0</v>
      </c>
    </row>
    <row r="39" spans="1:10" ht="15.75">
      <c r="A39" s="145"/>
      <c r="B39" s="171">
        <v>55</v>
      </c>
      <c r="C39" s="76" t="s">
        <v>23</v>
      </c>
      <c r="D39" s="393">
        <v>0</v>
      </c>
      <c r="E39" s="394">
        <v>0</v>
      </c>
      <c r="F39" s="394">
        <v>0</v>
      </c>
      <c r="G39" s="394">
        <v>0</v>
      </c>
      <c r="H39" s="394">
        <v>0</v>
      </c>
      <c r="I39" s="394">
        <v>0</v>
      </c>
      <c r="J39" s="394">
        <v>0</v>
      </c>
    </row>
    <row r="40" spans="1:10" ht="15.75">
      <c r="A40" s="145"/>
      <c r="B40" s="171">
        <v>56</v>
      </c>
      <c r="C40" s="190" t="s">
        <v>15</v>
      </c>
      <c r="D40" s="383">
        <v>0</v>
      </c>
      <c r="E40" s="384">
        <v>0</v>
      </c>
      <c r="F40" s="384">
        <v>0</v>
      </c>
      <c r="G40" s="384">
        <v>0</v>
      </c>
      <c r="H40" s="384">
        <v>0</v>
      </c>
      <c r="I40" s="384">
        <v>0</v>
      </c>
      <c r="J40" s="384">
        <v>0</v>
      </c>
    </row>
    <row r="41" spans="1:10" ht="15.75">
      <c r="A41" s="145"/>
      <c r="B41" s="174">
        <v>551</v>
      </c>
      <c r="C41" s="189" t="s">
        <v>61</v>
      </c>
      <c r="D41" s="383">
        <v>0</v>
      </c>
      <c r="E41" s="384">
        <v>0</v>
      </c>
      <c r="F41" s="384">
        <v>0</v>
      </c>
      <c r="G41" s="384">
        <v>0</v>
      </c>
      <c r="H41" s="384">
        <v>0</v>
      </c>
      <c r="I41" s="384">
        <v>0</v>
      </c>
      <c r="J41" s="384">
        <v>0</v>
      </c>
    </row>
    <row r="42" spans="1:13" ht="15.75">
      <c r="A42" s="145"/>
      <c r="B42" s="171">
        <v>65</v>
      </c>
      <c r="C42" s="189" t="s">
        <v>24</v>
      </c>
      <c r="D42" s="393">
        <v>207.43752399999997</v>
      </c>
      <c r="E42" s="394">
        <v>0</v>
      </c>
      <c r="F42" s="394">
        <v>0</v>
      </c>
      <c r="G42" s="394">
        <v>0</v>
      </c>
      <c r="H42" s="394">
        <v>0</v>
      </c>
      <c r="I42" s="394">
        <v>0.543557</v>
      </c>
      <c r="J42" s="394">
        <v>206.89396699999998</v>
      </c>
      <c r="K42" s="215"/>
      <c r="L42" s="215"/>
      <c r="M42" s="215"/>
    </row>
    <row r="43" spans="1:10" ht="15.75">
      <c r="A43" s="145"/>
      <c r="B43" s="174">
        <v>651</v>
      </c>
      <c r="C43" s="190" t="s">
        <v>15</v>
      </c>
      <c r="D43" s="383">
        <v>189.83075738762437</v>
      </c>
      <c r="E43" s="384">
        <v>0</v>
      </c>
      <c r="F43" s="384">
        <v>0</v>
      </c>
      <c r="G43" s="384">
        <v>0</v>
      </c>
      <c r="H43" s="384">
        <v>0</v>
      </c>
      <c r="I43" s="384">
        <v>0</v>
      </c>
      <c r="J43" s="384">
        <v>189.83075738762437</v>
      </c>
    </row>
    <row r="44" spans="1:10" ht="15.75">
      <c r="A44" s="145"/>
      <c r="B44" s="174">
        <v>652</v>
      </c>
      <c r="C44" s="189" t="s">
        <v>61</v>
      </c>
      <c r="D44" s="383">
        <v>17.8067666123756</v>
      </c>
      <c r="E44" s="384">
        <v>0</v>
      </c>
      <c r="F44" s="384">
        <v>0</v>
      </c>
      <c r="G44" s="384">
        <v>0.2</v>
      </c>
      <c r="H44" s="384">
        <v>0</v>
      </c>
      <c r="I44" s="384">
        <v>0.543557</v>
      </c>
      <c r="J44" s="384">
        <v>17.0632096123756</v>
      </c>
    </row>
    <row r="45" spans="1:10" ht="15.75">
      <c r="A45" s="24"/>
      <c r="B45" s="174">
        <v>655</v>
      </c>
      <c r="C45" s="190" t="s">
        <v>72</v>
      </c>
      <c r="D45" s="383">
        <v>8.288051135572946</v>
      </c>
      <c r="E45" s="384">
        <v>0</v>
      </c>
      <c r="F45" s="384">
        <v>0</v>
      </c>
      <c r="G45" s="384">
        <v>0</v>
      </c>
      <c r="H45" s="384">
        <v>0</v>
      </c>
      <c r="I45" s="384">
        <v>0.543557</v>
      </c>
      <c r="J45" s="384">
        <v>7.744494135572945</v>
      </c>
    </row>
    <row r="46" spans="1:10" ht="15.75">
      <c r="A46" s="145"/>
      <c r="B46" s="174">
        <v>657</v>
      </c>
      <c r="C46" s="190" t="s">
        <v>25</v>
      </c>
      <c r="D46" s="419" t="s">
        <v>63</v>
      </c>
      <c r="E46" s="420" t="s">
        <v>63</v>
      </c>
      <c r="F46" s="420" t="s">
        <v>63</v>
      </c>
      <c r="G46" s="420" t="s">
        <v>63</v>
      </c>
      <c r="H46" s="420" t="s">
        <v>63</v>
      </c>
      <c r="I46" s="420" t="s">
        <v>63</v>
      </c>
      <c r="J46" s="420" t="s">
        <v>63</v>
      </c>
    </row>
    <row r="47" spans="1:39" ht="15.75">
      <c r="A47" s="24"/>
      <c r="B47" s="171">
        <v>70</v>
      </c>
      <c r="C47" s="189" t="s">
        <v>56</v>
      </c>
      <c r="D47" s="393">
        <v>41.041522</v>
      </c>
      <c r="E47" s="394">
        <v>0</v>
      </c>
      <c r="F47" s="394">
        <v>23.067226</v>
      </c>
      <c r="G47" s="394">
        <v>0</v>
      </c>
      <c r="H47" s="394">
        <v>0</v>
      </c>
      <c r="I47" s="394">
        <v>0</v>
      </c>
      <c r="J47" s="394">
        <v>17.974296</v>
      </c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</row>
    <row r="48" spans="1:10" ht="15.75">
      <c r="A48" s="145"/>
      <c r="B48" s="196">
        <v>701</v>
      </c>
      <c r="C48" s="190" t="s">
        <v>15</v>
      </c>
      <c r="D48" s="395">
        <v>0</v>
      </c>
      <c r="E48" s="396">
        <v>0</v>
      </c>
      <c r="F48" s="396">
        <v>0</v>
      </c>
      <c r="G48" s="396">
        <v>0</v>
      </c>
      <c r="H48" s="396">
        <v>0</v>
      </c>
      <c r="I48" s="396">
        <v>0</v>
      </c>
      <c r="J48" s="396">
        <v>0</v>
      </c>
    </row>
    <row r="49" spans="1:10" ht="16.5" thickBot="1">
      <c r="A49" s="145"/>
      <c r="B49" s="182">
        <v>702</v>
      </c>
      <c r="C49" s="183" t="s">
        <v>61</v>
      </c>
      <c r="D49" s="379">
        <v>41.041522</v>
      </c>
      <c r="E49" s="380">
        <v>0</v>
      </c>
      <c r="F49" s="380">
        <v>23.067226</v>
      </c>
      <c r="G49" s="380">
        <v>0</v>
      </c>
      <c r="H49" s="380">
        <v>0</v>
      </c>
      <c r="I49" s="380">
        <v>0</v>
      </c>
      <c r="J49" s="380">
        <v>17.974296</v>
      </c>
    </row>
    <row r="50" spans="1:10" ht="15.75">
      <c r="A50" s="109" t="s">
        <v>57</v>
      </c>
      <c r="B50" s="109"/>
      <c r="C50" s="115"/>
      <c r="D50" s="145"/>
      <c r="E50" s="145"/>
      <c r="F50" s="145"/>
      <c r="G50" s="145"/>
      <c r="H50" s="145"/>
      <c r="I50" s="145"/>
      <c r="J50" s="145"/>
    </row>
    <row r="51" spans="1:10" ht="15.75">
      <c r="A51" s="24" t="s">
        <v>27</v>
      </c>
      <c r="B51" s="26"/>
      <c r="C51" s="82"/>
      <c r="D51" s="117"/>
      <c r="E51" s="145"/>
      <c r="F51" s="145"/>
      <c r="G51" s="145"/>
      <c r="H51" s="145"/>
      <c r="I51" s="145"/>
      <c r="J51" s="145"/>
    </row>
    <row r="52" spans="1:10" ht="16.5" thickBot="1">
      <c r="A52" s="145"/>
      <c r="B52" s="25"/>
      <c r="C52" s="83"/>
      <c r="D52" s="145"/>
      <c r="E52" s="145"/>
      <c r="F52" s="145"/>
      <c r="G52" s="145"/>
      <c r="H52" s="145"/>
      <c r="I52" s="145"/>
      <c r="J52" s="145"/>
    </row>
    <row r="53" spans="1:10" ht="15.75">
      <c r="A53" s="24"/>
      <c r="B53" s="177">
        <v>45</v>
      </c>
      <c r="C53" s="84" t="s">
        <v>28</v>
      </c>
      <c r="D53" s="397">
        <v>0</v>
      </c>
      <c r="E53" s="398">
        <v>0</v>
      </c>
      <c r="F53" s="398">
        <v>0</v>
      </c>
      <c r="G53" s="398">
        <v>0</v>
      </c>
      <c r="H53" s="398">
        <v>0</v>
      </c>
      <c r="I53" s="398">
        <v>0</v>
      </c>
      <c r="J53" s="398">
        <v>-5</v>
      </c>
    </row>
    <row r="54" spans="1:10" ht="15.75">
      <c r="A54" s="145"/>
      <c r="B54" s="171">
        <v>80</v>
      </c>
      <c r="C54" s="199" t="s">
        <v>29</v>
      </c>
      <c r="D54" s="200">
        <v>0.8015550302988267</v>
      </c>
      <c r="E54" s="201">
        <v>0</v>
      </c>
      <c r="F54" s="201">
        <v>0</v>
      </c>
      <c r="G54" s="201">
        <v>0</v>
      </c>
      <c r="H54" s="201">
        <v>0</v>
      </c>
      <c r="I54" s="217">
        <v>0</v>
      </c>
      <c r="J54" s="201">
        <v>0.871582922369466</v>
      </c>
    </row>
    <row r="55" spans="1:10" ht="16.5" thickBot="1">
      <c r="A55" s="145"/>
      <c r="B55" s="147">
        <v>90</v>
      </c>
      <c r="C55" s="202" t="s">
        <v>30</v>
      </c>
      <c r="D55" s="399">
        <v>0.6289720992408218</v>
      </c>
      <c r="E55" s="400">
        <v>0</v>
      </c>
      <c r="F55" s="400">
        <v>0.35351129426638866</v>
      </c>
      <c r="G55" s="400">
        <v>0</v>
      </c>
      <c r="H55" s="400">
        <v>0</v>
      </c>
      <c r="I55" s="400">
        <v>0</v>
      </c>
      <c r="J55" s="400">
        <v>0.33984567089860357</v>
      </c>
    </row>
    <row r="56" spans="1:10" ht="15.75">
      <c r="A56" s="255"/>
      <c r="B56" s="148"/>
      <c r="C56" s="256" t="s">
        <v>31</v>
      </c>
      <c r="D56" s="203"/>
      <c r="E56" s="203"/>
      <c r="F56" s="203"/>
      <c r="G56" s="203"/>
      <c r="H56" s="203"/>
      <c r="I56" s="203"/>
      <c r="J56" s="203"/>
    </row>
    <row r="57" spans="1:10" ht="15.75">
      <c r="A57" s="257"/>
      <c r="B57" s="258"/>
      <c r="C57" s="259" t="s">
        <v>137</v>
      </c>
      <c r="D57" s="523">
        <v>65252</v>
      </c>
      <c r="E57" s="523"/>
      <c r="F57" s="374">
        <v>64667</v>
      </c>
      <c r="G57" s="374">
        <v>64667</v>
      </c>
      <c r="H57" s="374">
        <v>64667</v>
      </c>
      <c r="I57" s="374">
        <v>64667</v>
      </c>
      <c r="J57" s="374">
        <v>64667</v>
      </c>
    </row>
    <row r="58" spans="1:10" ht="15.75">
      <c r="A58" s="255"/>
      <c r="B58" s="148"/>
      <c r="C58" s="260" t="s">
        <v>96</v>
      </c>
      <c r="D58" s="203"/>
      <c r="E58" s="203"/>
      <c r="F58" s="203"/>
      <c r="G58" s="203"/>
      <c r="H58" s="203"/>
      <c r="I58" s="203"/>
      <c r="J58" s="203"/>
    </row>
    <row r="59" spans="1:10" ht="15.75">
      <c r="A59" s="24"/>
      <c r="E59" s="205"/>
      <c r="F59" s="24"/>
      <c r="G59" s="206"/>
      <c r="H59" s="206"/>
      <c r="I59" s="206"/>
      <c r="J59" s="206"/>
    </row>
    <row r="60" spans="3:4" ht="15.75">
      <c r="C60" s="136"/>
      <c r="D60" s="136"/>
    </row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</sheetData>
  <sheetProtection/>
  <mergeCells count="1">
    <mergeCell ref="D57:E57"/>
  </mergeCells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93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Q187"/>
  <sheetViews>
    <sheetView zoomScalePageLayoutView="0" workbookViewId="0" topLeftCell="A25">
      <selection activeCell="A1" sqref="A1"/>
    </sheetView>
  </sheetViews>
  <sheetFormatPr defaultColWidth="8.8515625" defaultRowHeight="19.5" customHeight="1"/>
  <cols>
    <col min="1" max="1" width="3.00390625" style="1" customWidth="1"/>
    <col min="2" max="2" width="4.28125" style="2" customWidth="1"/>
    <col min="3" max="3" width="36.28125" style="1" customWidth="1"/>
    <col min="4" max="4" width="9.7109375" style="1" customWidth="1"/>
    <col min="5" max="5" width="11.421875" style="1" customWidth="1"/>
    <col min="6" max="6" width="14.00390625" style="1" customWidth="1"/>
    <col min="7" max="9" width="9.7109375" style="1" customWidth="1"/>
    <col min="10" max="10" width="12.00390625" style="1" customWidth="1"/>
    <col min="11" max="11" width="10.7109375" style="1" customWidth="1"/>
    <col min="12" max="12" width="8.57421875" style="1" customWidth="1"/>
    <col min="13" max="16384" width="8.8515625" style="1" customWidth="1"/>
  </cols>
  <sheetData>
    <row r="1" spans="11:71" ht="19.5" customHeight="1"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2:71" ht="15.75">
      <c r="B2" s="3"/>
      <c r="C2" s="4"/>
      <c r="D2" s="4"/>
      <c r="E2" s="4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1" s="9" customFormat="1" ht="18.75">
      <c r="A3" s="5"/>
      <c r="B3" s="261" t="s">
        <v>0</v>
      </c>
      <c r="C3" s="6"/>
      <c r="D3" s="6"/>
      <c r="E3" s="6"/>
      <c r="F3" s="7"/>
      <c r="G3" s="6"/>
      <c r="H3" s="6"/>
      <c r="I3" s="6"/>
      <c r="J3" s="6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</row>
    <row r="4" spans="2:71" s="9" customFormat="1" ht="15.75">
      <c r="B4" s="262"/>
      <c r="C4" s="10"/>
      <c r="D4" s="8"/>
      <c r="E4" s="8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1:71" s="9" customFormat="1" ht="12.75">
      <c r="A5" s="11"/>
      <c r="B5" s="299"/>
      <c r="C5" s="12"/>
      <c r="D5" s="7"/>
      <c r="E5" s="7"/>
      <c r="F5" s="13"/>
      <c r="G5" s="12"/>
      <c r="H5" s="12"/>
      <c r="I5" s="12"/>
      <c r="J5" s="12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</row>
    <row r="6" spans="1:71" s="9" customFormat="1" ht="14.25">
      <c r="A6" s="14"/>
      <c r="B6" s="110" t="s">
        <v>1</v>
      </c>
      <c r="C6" s="15"/>
      <c r="D6" s="302" t="s">
        <v>86</v>
      </c>
      <c r="E6" s="17"/>
      <c r="F6" s="15"/>
      <c r="G6" s="15"/>
      <c r="H6" s="15"/>
      <c r="I6" s="18" t="s">
        <v>84</v>
      </c>
      <c r="J6" s="15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ht="16.5" thickBot="1">
      <c r="A7" s="15"/>
      <c r="B7" s="110"/>
      <c r="C7" s="305"/>
      <c r="D7" s="303"/>
      <c r="E7" s="303"/>
      <c r="F7" s="303"/>
      <c r="G7" s="301"/>
      <c r="H7" s="301"/>
      <c r="I7" s="301"/>
      <c r="J7" s="301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s="21" customFormat="1" ht="14.25">
      <c r="A8" s="20"/>
      <c r="B8" s="306" t="s">
        <v>2</v>
      </c>
      <c r="C8" s="306"/>
      <c r="D8" s="307"/>
      <c r="E8" s="308" t="s">
        <v>33</v>
      </c>
      <c r="F8" s="306"/>
      <c r="G8" s="309"/>
      <c r="H8" s="306"/>
      <c r="I8" s="306"/>
      <c r="J8" s="310" t="s">
        <v>34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s="21" customFormat="1" ht="14.25">
      <c r="A9" s="20"/>
      <c r="B9" s="311" t="s">
        <v>4</v>
      </c>
      <c r="C9" s="311"/>
      <c r="D9" s="312" t="s">
        <v>3</v>
      </c>
      <c r="E9" s="313"/>
      <c r="F9" s="311" t="s">
        <v>35</v>
      </c>
      <c r="G9" s="45" t="s">
        <v>36</v>
      </c>
      <c r="H9" s="311" t="s">
        <v>37</v>
      </c>
      <c r="I9" s="311" t="s">
        <v>38</v>
      </c>
      <c r="J9" s="314" t="s">
        <v>39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s="21" customFormat="1" ht="14.25">
      <c r="A10" s="20"/>
      <c r="B10" s="311" t="s">
        <v>5</v>
      </c>
      <c r="C10" s="311"/>
      <c r="D10" s="312"/>
      <c r="E10" s="313" t="s">
        <v>40</v>
      </c>
      <c r="F10" s="311"/>
      <c r="G10" s="45"/>
      <c r="H10" s="311"/>
      <c r="I10" s="311"/>
      <c r="J10" s="314" t="s">
        <v>41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s="21" customFormat="1" ht="15" thickBot="1">
      <c r="A11" s="20"/>
      <c r="B11" s="315" t="s">
        <v>6</v>
      </c>
      <c r="C11" s="316" t="s">
        <v>7</v>
      </c>
      <c r="D11" s="317">
        <v>5100</v>
      </c>
      <c r="E11" s="318">
        <v>5111</v>
      </c>
      <c r="F11" s="316">
        <v>5112</v>
      </c>
      <c r="G11" s="319">
        <v>5113</v>
      </c>
      <c r="H11" s="316">
        <v>5115</v>
      </c>
      <c r="I11" s="316">
        <v>5130</v>
      </c>
      <c r="J11" s="320" t="s">
        <v>42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71" s="21" customFormat="1" ht="14.25">
      <c r="A12" s="20"/>
      <c r="B12" s="45"/>
      <c r="C12" s="45"/>
      <c r="D12" s="45"/>
      <c r="E12" s="45"/>
      <c r="F12" s="45"/>
      <c r="G12" s="45"/>
      <c r="H12" s="45"/>
      <c r="I12" s="45"/>
      <c r="J12" s="45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71" s="21" customFormat="1" ht="15">
      <c r="A13" s="24" t="s">
        <v>8</v>
      </c>
      <c r="B13" s="148"/>
      <c r="C13" s="305"/>
      <c r="D13" s="45"/>
      <c r="E13" s="45"/>
      <c r="F13" s="45"/>
      <c r="G13" s="298"/>
      <c r="H13" s="298"/>
      <c r="I13" s="164"/>
      <c r="J13" s="164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71" s="29" customFormat="1" ht="15.75" thickBot="1">
      <c r="A14" s="15"/>
      <c r="B14" s="27"/>
      <c r="C14" s="19"/>
      <c r="D14" s="28"/>
      <c r="E14" s="28"/>
      <c r="F14" s="28"/>
      <c r="G14" s="28"/>
      <c r="H14" s="28"/>
      <c r="I14" s="28"/>
      <c r="J14" s="28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s="35" customFormat="1" ht="14.25">
      <c r="A15" s="30"/>
      <c r="B15" s="31"/>
      <c r="C15" s="32" t="s">
        <v>9</v>
      </c>
      <c r="D15" s="33">
        <v>1868.3</v>
      </c>
      <c r="E15" s="33">
        <v>693</v>
      </c>
      <c r="F15" s="33">
        <v>1024</v>
      </c>
      <c r="G15" s="33">
        <v>99</v>
      </c>
      <c r="H15" s="33">
        <v>36</v>
      </c>
      <c r="I15" s="33">
        <v>15</v>
      </c>
      <c r="J15" s="34">
        <v>1.3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s="9" customFormat="1" ht="14.25">
      <c r="A16" s="14"/>
      <c r="B16" s="36"/>
      <c r="C16" s="37" t="s">
        <v>10</v>
      </c>
      <c r="D16" s="38"/>
      <c r="E16" s="38">
        <v>26.392496392496394</v>
      </c>
      <c r="F16" s="38">
        <v>20.8203125</v>
      </c>
      <c r="G16" s="39">
        <v>26.06060606060606</v>
      </c>
      <c r="H16" s="39">
        <v>17.77777777777778</v>
      </c>
      <c r="I16" s="39">
        <v>11.333333333333332</v>
      </c>
      <c r="J16" s="39">
        <v>12.307692307692308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s="9" customFormat="1" ht="15" thickBot="1">
      <c r="A17" s="14"/>
      <c r="B17" s="40"/>
      <c r="C17" s="41" t="s">
        <v>11</v>
      </c>
      <c r="D17" s="42">
        <v>4301.6</v>
      </c>
      <c r="E17" s="42">
        <v>1829</v>
      </c>
      <c r="F17" s="42">
        <v>2132</v>
      </c>
      <c r="G17" s="43">
        <v>258</v>
      </c>
      <c r="H17" s="43">
        <v>64</v>
      </c>
      <c r="I17" s="43">
        <v>17</v>
      </c>
      <c r="J17" s="44">
        <v>1.6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s="9" customFormat="1" ht="14.25">
      <c r="A18" s="14"/>
      <c r="B18" s="45"/>
      <c r="C18" s="17"/>
      <c r="D18" s="17"/>
      <c r="E18" s="17"/>
      <c r="F18" s="17"/>
      <c r="G18" s="46"/>
      <c r="H18" s="46"/>
      <c r="I18" s="46"/>
      <c r="J18" s="46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71" s="50" customFormat="1" ht="14.25">
      <c r="A19" s="47" t="s">
        <v>65</v>
      </c>
      <c r="B19" s="48"/>
      <c r="C19" s="49"/>
      <c r="D19" s="49"/>
      <c r="E19" s="49"/>
      <c r="F19" s="49"/>
      <c r="G19" s="49"/>
      <c r="H19" s="49"/>
      <c r="I19" s="48"/>
      <c r="J19" s="48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</row>
    <row r="20" spans="1:71" s="50" customFormat="1" ht="14.25">
      <c r="A20" s="47"/>
      <c r="B20" s="48"/>
      <c r="C20" s="49"/>
      <c r="D20" s="49"/>
      <c r="E20" s="49"/>
      <c r="F20" s="49"/>
      <c r="G20" s="49"/>
      <c r="H20" s="49"/>
      <c r="I20" s="164"/>
      <c r="J20" s="164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s="50" customFormat="1" ht="14.25">
      <c r="A21" s="47"/>
      <c r="B21" s="49"/>
      <c r="C21" s="49"/>
      <c r="D21" s="49"/>
      <c r="E21" s="49"/>
      <c r="F21" s="49"/>
      <c r="G21" s="49"/>
      <c r="H21" s="49"/>
      <c r="I21" s="48"/>
      <c r="J21" s="48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s="50" customFormat="1" ht="15" thickBot="1">
      <c r="A22" s="47"/>
      <c r="B22" s="49"/>
      <c r="C22" s="49"/>
      <c r="D22" s="49"/>
      <c r="E22" s="49"/>
      <c r="F22" s="49"/>
      <c r="G22" s="49"/>
      <c r="H22" s="49"/>
      <c r="I22" s="49"/>
      <c r="J22" s="49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s="9" customFormat="1" ht="15" thickBot="1">
      <c r="A23" s="14"/>
      <c r="B23" s="51">
        <v>12</v>
      </c>
      <c r="C23" s="52" t="s">
        <v>12</v>
      </c>
      <c r="D23" s="120">
        <v>4440</v>
      </c>
      <c r="E23" s="54">
        <v>1829</v>
      </c>
      <c r="F23" s="54">
        <v>2132</v>
      </c>
      <c r="G23" s="54">
        <v>258</v>
      </c>
      <c r="H23" s="54">
        <v>64</v>
      </c>
      <c r="I23" s="54">
        <v>17</v>
      </c>
      <c r="J23" s="53">
        <v>140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s="9" customFormat="1" ht="14.25">
      <c r="A24" s="14"/>
      <c r="B24" s="55">
        <v>20</v>
      </c>
      <c r="C24" s="56" t="s">
        <v>13</v>
      </c>
      <c r="D24" s="121">
        <v>1386</v>
      </c>
      <c r="E24" s="58">
        <v>295</v>
      </c>
      <c r="F24" s="58">
        <v>92</v>
      </c>
      <c r="G24" s="58">
        <v>827</v>
      </c>
      <c r="H24" s="58">
        <v>12</v>
      </c>
      <c r="I24" s="58">
        <v>30</v>
      </c>
      <c r="J24" s="57">
        <v>130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s="21" customFormat="1" ht="15.75" thickBot="1">
      <c r="A25" s="20"/>
      <c r="B25" s="59">
        <v>25</v>
      </c>
      <c r="C25" s="60" t="s">
        <v>58</v>
      </c>
      <c r="D25" s="124">
        <v>253</v>
      </c>
      <c r="E25" s="62">
        <v>92</v>
      </c>
      <c r="F25" s="62">
        <v>39</v>
      </c>
      <c r="G25" s="62">
        <v>50</v>
      </c>
      <c r="H25" s="62">
        <v>6</v>
      </c>
      <c r="I25" s="62">
        <v>4</v>
      </c>
      <c r="J25" s="61">
        <v>62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s="21" customFormat="1" ht="14.25">
      <c r="A26" s="20"/>
      <c r="B26" s="63">
        <v>100</v>
      </c>
      <c r="C26" s="64" t="s">
        <v>14</v>
      </c>
      <c r="D26" s="121">
        <v>243</v>
      </c>
      <c r="E26" s="58">
        <v>15</v>
      </c>
      <c r="F26" s="58">
        <v>169</v>
      </c>
      <c r="G26" s="58">
        <v>54</v>
      </c>
      <c r="H26" s="58">
        <v>3</v>
      </c>
      <c r="I26" s="58"/>
      <c r="J26" s="58">
        <v>2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s="21" customFormat="1" ht="15">
      <c r="A27" s="20"/>
      <c r="B27" s="65">
        <v>102</v>
      </c>
      <c r="C27" s="66" t="s">
        <v>15</v>
      </c>
      <c r="D27" s="123">
        <v>94</v>
      </c>
      <c r="E27" s="67">
        <v>8</v>
      </c>
      <c r="F27" s="67">
        <v>84</v>
      </c>
      <c r="G27" s="67">
        <v>0</v>
      </c>
      <c r="H27" s="67">
        <v>1</v>
      </c>
      <c r="I27" s="67"/>
      <c r="J27" s="67">
        <v>1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s="21" customFormat="1" ht="15.75" thickBot="1">
      <c r="A28" s="20"/>
      <c r="B28" s="68">
        <v>103</v>
      </c>
      <c r="C28" s="69" t="s">
        <v>16</v>
      </c>
      <c r="D28" s="124">
        <v>149</v>
      </c>
      <c r="E28" s="62">
        <v>7</v>
      </c>
      <c r="F28" s="62">
        <v>85</v>
      </c>
      <c r="G28" s="62">
        <v>54</v>
      </c>
      <c r="H28" s="62">
        <v>2</v>
      </c>
      <c r="I28" s="62"/>
      <c r="J28" s="62">
        <v>1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s="21" customFormat="1" ht="15" thickBot="1">
      <c r="A29" s="20"/>
      <c r="B29" s="51">
        <v>991</v>
      </c>
      <c r="C29" s="70" t="s">
        <v>17</v>
      </c>
      <c r="D29" s="120">
        <v>6069</v>
      </c>
      <c r="E29" s="54">
        <v>2139</v>
      </c>
      <c r="F29" s="54">
        <v>2393</v>
      </c>
      <c r="G29" s="54">
        <v>1139</v>
      </c>
      <c r="H29" s="54">
        <v>79</v>
      </c>
      <c r="I29" s="54">
        <v>47</v>
      </c>
      <c r="J29" s="54">
        <v>272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s="21" customFormat="1" ht="14.25">
      <c r="A30" s="20"/>
      <c r="B30" s="55">
        <v>30</v>
      </c>
      <c r="C30" s="71" t="s">
        <v>18</v>
      </c>
      <c r="D30" s="121">
        <v>1684</v>
      </c>
      <c r="E30" s="58">
        <v>889</v>
      </c>
      <c r="F30" s="58">
        <v>670</v>
      </c>
      <c r="G30" s="58">
        <v>35</v>
      </c>
      <c r="H30" s="58">
        <v>55</v>
      </c>
      <c r="I30" s="58">
        <v>4</v>
      </c>
      <c r="J30" s="58">
        <v>31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s="21" customFormat="1" ht="15.75" thickBot="1">
      <c r="A31" s="20"/>
      <c r="B31" s="59">
        <v>35</v>
      </c>
      <c r="C31" s="60" t="s">
        <v>58</v>
      </c>
      <c r="D31" s="124">
        <v>1180</v>
      </c>
      <c r="E31" s="62">
        <v>844</v>
      </c>
      <c r="F31" s="62">
        <v>223</v>
      </c>
      <c r="G31" s="62">
        <v>35</v>
      </c>
      <c r="H31" s="62">
        <v>55</v>
      </c>
      <c r="I31" s="62">
        <v>2</v>
      </c>
      <c r="J31" s="62">
        <v>21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s="21" customFormat="1" ht="14.25">
      <c r="A32" s="20"/>
      <c r="B32" s="63">
        <v>40</v>
      </c>
      <c r="C32" s="71" t="s">
        <v>19</v>
      </c>
      <c r="D32" s="121">
        <v>377</v>
      </c>
      <c r="E32" s="58">
        <v>29</v>
      </c>
      <c r="F32" s="58">
        <v>191</v>
      </c>
      <c r="G32" s="58">
        <v>154</v>
      </c>
      <c r="H32" s="58">
        <v>3</v>
      </c>
      <c r="I32" s="58"/>
      <c r="J32" s="58">
        <v>0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s="21" customFormat="1" ht="15">
      <c r="A33" s="20"/>
      <c r="B33" s="65">
        <v>402</v>
      </c>
      <c r="C33" s="66" t="s">
        <v>15</v>
      </c>
      <c r="D33" s="123">
        <v>207</v>
      </c>
      <c r="E33" s="67">
        <v>29</v>
      </c>
      <c r="F33" s="67">
        <v>178</v>
      </c>
      <c r="G33" s="67">
        <v>0</v>
      </c>
      <c r="H33" s="67">
        <v>0</v>
      </c>
      <c r="I33" s="67"/>
      <c r="J33" s="67">
        <v>0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spans="1:71" s="21" customFormat="1" ht="15.75" thickBot="1">
      <c r="A34" s="20"/>
      <c r="B34" s="68">
        <v>403</v>
      </c>
      <c r="C34" s="69" t="s">
        <v>16</v>
      </c>
      <c r="D34" s="124">
        <v>170</v>
      </c>
      <c r="E34" s="62">
        <v>0</v>
      </c>
      <c r="F34" s="62">
        <v>13</v>
      </c>
      <c r="G34" s="62">
        <v>154</v>
      </c>
      <c r="H34" s="62">
        <v>3</v>
      </c>
      <c r="I34" s="62"/>
      <c r="J34" s="62">
        <v>0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spans="1:71" s="9" customFormat="1" ht="14.25">
      <c r="A35" s="14"/>
      <c r="B35" s="55">
        <v>50</v>
      </c>
      <c r="C35" s="71" t="s">
        <v>20</v>
      </c>
      <c r="D35" s="125">
        <v>4008</v>
      </c>
      <c r="E35" s="72">
        <v>1221</v>
      </c>
      <c r="F35" s="72">
        <v>1532</v>
      </c>
      <c r="G35" s="72">
        <v>950</v>
      </c>
      <c r="H35" s="72">
        <v>21</v>
      </c>
      <c r="I35" s="72">
        <v>43</v>
      </c>
      <c r="J35" s="72">
        <v>241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</row>
    <row r="36" spans="1:71" s="9" customFormat="1" ht="14.25">
      <c r="A36" s="14"/>
      <c r="B36" s="55">
        <v>51</v>
      </c>
      <c r="C36" s="73" t="s">
        <v>21</v>
      </c>
      <c r="D36" s="125">
        <v>16</v>
      </c>
      <c r="E36" s="72">
        <v>4</v>
      </c>
      <c r="F36" s="72">
        <v>6</v>
      </c>
      <c r="G36" s="72">
        <v>4</v>
      </c>
      <c r="H36" s="72">
        <v>1</v>
      </c>
      <c r="I36" s="72">
        <v>0</v>
      </c>
      <c r="J36" s="72">
        <v>1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</row>
    <row r="37" spans="1:71" s="9" customFormat="1" ht="15">
      <c r="A37" s="14"/>
      <c r="B37" s="59">
        <v>511</v>
      </c>
      <c r="C37" s="74" t="s">
        <v>15</v>
      </c>
      <c r="D37" s="126">
        <v>5</v>
      </c>
      <c r="E37" s="75">
        <v>3</v>
      </c>
      <c r="F37" s="75">
        <v>2</v>
      </c>
      <c r="G37" s="75">
        <v>0</v>
      </c>
      <c r="H37" s="75">
        <v>0</v>
      </c>
      <c r="I37" s="75">
        <v>0</v>
      </c>
      <c r="J37" s="75">
        <v>0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</row>
    <row r="38" spans="1:71" s="9" customFormat="1" ht="15">
      <c r="A38" s="14"/>
      <c r="B38" s="59">
        <v>513</v>
      </c>
      <c r="C38" s="73" t="s">
        <v>16</v>
      </c>
      <c r="D38" s="126">
        <v>11</v>
      </c>
      <c r="E38" s="75">
        <v>1</v>
      </c>
      <c r="F38" s="75">
        <v>4</v>
      </c>
      <c r="G38" s="75">
        <v>4</v>
      </c>
      <c r="H38" s="75">
        <v>1</v>
      </c>
      <c r="I38" s="75">
        <v>0</v>
      </c>
      <c r="J38" s="75">
        <v>1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</row>
    <row r="39" spans="1:71" s="9" customFormat="1" ht="14.25">
      <c r="A39" s="14"/>
      <c r="B39" s="55">
        <v>53</v>
      </c>
      <c r="C39" s="76" t="s">
        <v>22</v>
      </c>
      <c r="D39" s="127">
        <v>90</v>
      </c>
      <c r="E39" s="128">
        <v>40</v>
      </c>
      <c r="F39" s="128">
        <v>45</v>
      </c>
      <c r="G39" s="77">
        <v>5</v>
      </c>
      <c r="H39" s="77">
        <v>0</v>
      </c>
      <c r="I39" s="77">
        <v>0</v>
      </c>
      <c r="J39" s="77">
        <v>0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</row>
    <row r="40" spans="1:71" s="9" customFormat="1" ht="14.25">
      <c r="A40" s="14"/>
      <c r="B40" s="55">
        <v>55</v>
      </c>
      <c r="C40" s="76" t="s">
        <v>23</v>
      </c>
      <c r="D40" s="125">
        <v>838</v>
      </c>
      <c r="E40" s="72">
        <v>296</v>
      </c>
      <c r="F40" s="72">
        <v>183</v>
      </c>
      <c r="G40" s="72">
        <v>358</v>
      </c>
      <c r="H40" s="72">
        <v>1</v>
      </c>
      <c r="I40" s="72">
        <v>0</v>
      </c>
      <c r="J40" s="72">
        <v>0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</row>
    <row r="41" spans="1:71" s="9" customFormat="1" ht="15">
      <c r="A41" s="14"/>
      <c r="B41" s="55">
        <v>56</v>
      </c>
      <c r="C41" s="74" t="s">
        <v>15</v>
      </c>
      <c r="D41" s="126">
        <v>372</v>
      </c>
      <c r="E41" s="75">
        <v>166</v>
      </c>
      <c r="F41" s="75">
        <v>101</v>
      </c>
      <c r="G41" s="75">
        <v>104</v>
      </c>
      <c r="H41" s="75">
        <v>1</v>
      </c>
      <c r="I41" s="75">
        <v>0</v>
      </c>
      <c r="J41" s="75">
        <v>0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</row>
    <row r="42" spans="1:71" s="9" customFormat="1" ht="15">
      <c r="A42" s="14"/>
      <c r="B42" s="59">
        <v>551</v>
      </c>
      <c r="C42" s="73" t="s">
        <v>16</v>
      </c>
      <c r="D42" s="126">
        <v>342</v>
      </c>
      <c r="E42" s="75">
        <v>78</v>
      </c>
      <c r="F42" s="75">
        <v>7</v>
      </c>
      <c r="G42" s="75">
        <v>257</v>
      </c>
      <c r="H42" s="75">
        <v>0</v>
      </c>
      <c r="I42" s="75">
        <v>0</v>
      </c>
      <c r="J42" s="75">
        <v>0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</row>
    <row r="43" spans="1:71" s="21" customFormat="1" ht="14.25">
      <c r="A43" s="20"/>
      <c r="B43" s="55">
        <v>65</v>
      </c>
      <c r="C43" s="73" t="s">
        <v>24</v>
      </c>
      <c r="D43" s="125">
        <v>2944</v>
      </c>
      <c r="E43" s="72">
        <v>881</v>
      </c>
      <c r="F43" s="72">
        <v>1298</v>
      </c>
      <c r="G43" s="72">
        <v>583</v>
      </c>
      <c r="H43" s="72">
        <v>19</v>
      </c>
      <c r="I43" s="72">
        <v>10</v>
      </c>
      <c r="J43" s="72">
        <v>153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</row>
    <row r="44" spans="1:71" s="21" customFormat="1" ht="15">
      <c r="A44" s="20"/>
      <c r="B44" s="59">
        <v>651</v>
      </c>
      <c r="C44" s="74" t="s">
        <v>15</v>
      </c>
      <c r="D44" s="126">
        <v>2078</v>
      </c>
      <c r="E44" s="75">
        <v>658</v>
      </c>
      <c r="F44" s="75">
        <v>1145</v>
      </c>
      <c r="G44" s="75">
        <v>117</v>
      </c>
      <c r="H44" s="75">
        <v>15</v>
      </c>
      <c r="I44" s="75">
        <v>10</v>
      </c>
      <c r="J44" s="75">
        <v>133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</row>
    <row r="45" spans="1:71" s="21" customFormat="1" ht="15">
      <c r="A45" s="20"/>
      <c r="B45" s="59">
        <v>652</v>
      </c>
      <c r="C45" s="73" t="s">
        <v>16</v>
      </c>
      <c r="D45" s="126">
        <v>866</v>
      </c>
      <c r="E45" s="75">
        <v>223</v>
      </c>
      <c r="F45" s="75">
        <v>153</v>
      </c>
      <c r="G45" s="75">
        <v>466</v>
      </c>
      <c r="H45" s="75">
        <v>4</v>
      </c>
      <c r="I45" s="75">
        <v>0</v>
      </c>
      <c r="J45" s="75">
        <v>20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</row>
    <row r="46" spans="1:71" s="21" customFormat="1" ht="15">
      <c r="A46" s="20"/>
      <c r="B46" s="59">
        <v>655</v>
      </c>
      <c r="C46" s="74" t="s">
        <v>59</v>
      </c>
      <c r="D46" s="126">
        <v>184</v>
      </c>
      <c r="E46" s="75">
        <v>78</v>
      </c>
      <c r="F46" s="75">
        <v>67</v>
      </c>
      <c r="G46" s="75">
        <v>28</v>
      </c>
      <c r="H46" s="75">
        <v>2</v>
      </c>
      <c r="I46" s="75">
        <v>0</v>
      </c>
      <c r="J46" s="75">
        <v>9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</row>
    <row r="47" spans="1:71" s="21" customFormat="1" ht="15">
      <c r="A47" s="20"/>
      <c r="B47" s="59">
        <v>657</v>
      </c>
      <c r="C47" s="74" t="s">
        <v>60</v>
      </c>
      <c r="D47" s="126">
        <v>290</v>
      </c>
      <c r="E47" s="75">
        <v>250</v>
      </c>
      <c r="F47" s="75">
        <v>25</v>
      </c>
      <c r="G47" s="75">
        <v>0</v>
      </c>
      <c r="H47" s="75">
        <v>15</v>
      </c>
      <c r="I47" s="75">
        <v>0</v>
      </c>
      <c r="J47" s="75">
        <v>0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</row>
    <row r="48" spans="1:71" s="21" customFormat="1" ht="14.25">
      <c r="A48" s="20"/>
      <c r="B48" s="55">
        <v>70</v>
      </c>
      <c r="C48" s="73" t="s">
        <v>26</v>
      </c>
      <c r="D48" s="125">
        <v>120</v>
      </c>
      <c r="E48" s="72">
        <v>0</v>
      </c>
      <c r="F48" s="72">
        <v>0</v>
      </c>
      <c r="G48" s="72">
        <v>0</v>
      </c>
      <c r="H48" s="72">
        <v>0</v>
      </c>
      <c r="I48" s="72">
        <v>33</v>
      </c>
      <c r="J48" s="72">
        <v>87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</row>
    <row r="49" spans="1:71" s="21" customFormat="1" ht="15">
      <c r="A49" s="20"/>
      <c r="B49" s="78">
        <v>701</v>
      </c>
      <c r="C49" s="74" t="s">
        <v>15</v>
      </c>
      <c r="D49" s="129">
        <v>2</v>
      </c>
      <c r="E49" s="79">
        <v>0</v>
      </c>
      <c r="F49" s="79">
        <v>0</v>
      </c>
      <c r="G49" s="79">
        <v>0</v>
      </c>
      <c r="H49" s="79">
        <v>0</v>
      </c>
      <c r="I49" s="79">
        <v>2</v>
      </c>
      <c r="J49" s="79">
        <v>0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</row>
    <row r="50" spans="1:71" s="21" customFormat="1" ht="15.75" thickBot="1">
      <c r="A50" s="20"/>
      <c r="B50" s="68">
        <v>702</v>
      </c>
      <c r="C50" s="69" t="s">
        <v>16</v>
      </c>
      <c r="D50" s="124">
        <v>118</v>
      </c>
      <c r="E50" s="62">
        <v>0</v>
      </c>
      <c r="F50" s="62">
        <v>0</v>
      </c>
      <c r="G50" s="62">
        <v>0</v>
      </c>
      <c r="H50" s="62">
        <v>0</v>
      </c>
      <c r="I50" s="62">
        <v>31</v>
      </c>
      <c r="J50" s="62">
        <v>87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</row>
    <row r="51" spans="1:71" s="21" customFormat="1" ht="15">
      <c r="A51" s="20"/>
      <c r="B51" s="80"/>
      <c r="C51" s="81"/>
      <c r="D51" s="17"/>
      <c r="E51" s="19"/>
      <c r="F51" s="19"/>
      <c r="G51" s="19"/>
      <c r="H51" s="19"/>
      <c r="I51" s="19"/>
      <c r="J51" s="19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</row>
    <row r="52" spans="1:71" s="21" customFormat="1" ht="15">
      <c r="A52" s="24" t="s">
        <v>27</v>
      </c>
      <c r="B52" s="22"/>
      <c r="C52" s="82"/>
      <c r="D52" s="17"/>
      <c r="E52" s="19"/>
      <c r="F52" s="19"/>
      <c r="G52" s="19"/>
      <c r="H52" s="19"/>
      <c r="I52" s="19"/>
      <c r="J52" s="19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</row>
    <row r="53" spans="1:71" s="21" customFormat="1" ht="15.75" thickBot="1">
      <c r="A53" s="20"/>
      <c r="B53" s="80"/>
      <c r="C53" s="83"/>
      <c r="D53" s="17"/>
      <c r="E53" s="19"/>
      <c r="F53" s="19"/>
      <c r="G53" s="19"/>
      <c r="H53" s="19"/>
      <c r="I53" s="19"/>
      <c r="J53" s="19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</row>
    <row r="54" spans="1:71" s="9" customFormat="1" ht="14.25">
      <c r="A54" s="14"/>
      <c r="B54" s="63">
        <v>45</v>
      </c>
      <c r="C54" s="84" t="s">
        <v>28</v>
      </c>
      <c r="D54" s="121">
        <v>134</v>
      </c>
      <c r="E54" s="58">
        <v>14</v>
      </c>
      <c r="F54" s="58">
        <v>22</v>
      </c>
      <c r="G54" s="58">
        <v>100</v>
      </c>
      <c r="H54" s="58">
        <v>0</v>
      </c>
      <c r="I54" s="58"/>
      <c r="J54" s="58">
        <v>-2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</row>
    <row r="55" spans="1:71" s="21" customFormat="1" ht="14.25">
      <c r="A55" s="20"/>
      <c r="B55" s="55">
        <v>80</v>
      </c>
      <c r="C55" s="85" t="s">
        <v>29</v>
      </c>
      <c r="D55" s="132">
        <v>1.1077844311377245</v>
      </c>
      <c r="E55" s="86">
        <v>1.4979524979524979</v>
      </c>
      <c r="F55" s="86">
        <v>1.391644908616188</v>
      </c>
      <c r="G55" s="86">
        <v>0.27157894736842103</v>
      </c>
      <c r="H55" s="86">
        <v>3.0476190476190474</v>
      </c>
      <c r="I55" s="86">
        <v>0.3953488372093023</v>
      </c>
      <c r="J55" s="86">
        <v>0.5809128630705395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</row>
    <row r="56" spans="1:71" s="21" customFormat="1" ht="15" thickBot="1">
      <c r="A56" s="20"/>
      <c r="B56" s="23">
        <v>90</v>
      </c>
      <c r="C56" s="87" t="s">
        <v>30</v>
      </c>
      <c r="D56" s="366">
        <v>2.0777421868236514</v>
      </c>
      <c r="E56" s="367">
        <v>0</v>
      </c>
      <c r="F56" s="367">
        <v>0</v>
      </c>
      <c r="G56" s="367">
        <v>0</v>
      </c>
      <c r="H56" s="367">
        <v>0</v>
      </c>
      <c r="I56" s="367">
        <v>0.5713791013765042</v>
      </c>
      <c r="J56" s="367">
        <v>1.5063630854471473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</row>
    <row r="57" spans="1:71" s="21" customFormat="1" ht="15.75">
      <c r="A57" s="20"/>
      <c r="B57" s="27"/>
      <c r="C57" s="256" t="s">
        <v>31</v>
      </c>
      <c r="D57" s="88"/>
      <c r="E57" s="88"/>
      <c r="F57" s="88"/>
      <c r="G57" s="88"/>
      <c r="H57" s="88"/>
      <c r="I57" s="88"/>
      <c r="J57" s="88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</row>
    <row r="58" spans="1:71" s="21" customFormat="1" ht="14.25">
      <c r="A58"/>
      <c r="B58" s="322"/>
      <c r="C58" s="302" t="s">
        <v>93</v>
      </c>
      <c r="D58" s="330">
        <v>57755</v>
      </c>
      <c r="E58" s="370">
        <v>57755</v>
      </c>
      <c r="F58" s="370">
        <v>57755</v>
      </c>
      <c r="G58" s="370">
        <v>57755</v>
      </c>
      <c r="H58" s="370">
        <v>57755</v>
      </c>
      <c r="I58" s="370">
        <v>57755</v>
      </c>
      <c r="J58" s="370">
        <v>57755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</row>
    <row r="59" spans="1:71" s="9" customFormat="1" ht="14.25">
      <c r="A59" s="14"/>
      <c r="B59" s="324"/>
      <c r="C59" s="266"/>
      <c r="E59" s="92"/>
      <c r="F59" s="17"/>
      <c r="G59" s="93"/>
      <c r="H59" s="93"/>
      <c r="I59" s="93"/>
      <c r="J59" s="93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</row>
    <row r="60" spans="1:71" s="21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</row>
    <row r="61" spans="1:71" s="9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</row>
    <row r="62" spans="1:71" s="21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</row>
    <row r="63" spans="1:71" s="21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</row>
    <row r="64" spans="1:71" s="21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</row>
    <row r="65" spans="1:71" s="9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</row>
    <row r="66" spans="1:117" s="9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4"/>
      <c r="CV66" s="94"/>
      <c r="CW66" s="94"/>
      <c r="CX66" s="94"/>
      <c r="CY66" s="94"/>
      <c r="CZ66" s="94"/>
      <c r="DA66" s="94"/>
      <c r="DB66" s="94"/>
      <c r="DC66" s="94"/>
      <c r="DD66" s="94"/>
      <c r="DE66" s="94"/>
      <c r="DF66" s="94"/>
      <c r="DG66" s="94"/>
      <c r="DH66" s="94"/>
      <c r="DI66" s="94"/>
      <c r="DJ66" s="94"/>
      <c r="DK66" s="94"/>
      <c r="DL66" s="94"/>
      <c r="DM66" s="94"/>
    </row>
    <row r="67" spans="1:121" s="9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 s="95"/>
      <c r="BU67" s="95"/>
      <c r="BV67" s="95"/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5"/>
      <c r="CH67" s="95"/>
      <c r="CI67" s="95"/>
      <c r="CJ67" s="95"/>
      <c r="CK67" s="95"/>
      <c r="CL67" s="95"/>
      <c r="CM67" s="95"/>
      <c r="CN67" s="95"/>
      <c r="CO67" s="95"/>
      <c r="CP67" s="95"/>
      <c r="CQ67" s="95"/>
      <c r="CR67" s="95"/>
      <c r="CS67" s="95"/>
      <c r="CT67" s="95"/>
      <c r="CU67" s="95"/>
      <c r="CV67" s="95"/>
      <c r="CW67" s="95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</row>
    <row r="68" spans="1:71" s="21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</row>
    <row r="69" spans="1:71" s="21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</row>
    <row r="70" spans="1:71" ht="15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</row>
    <row r="71" spans="1:71" ht="15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</row>
    <row r="72" spans="1:71" ht="15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</row>
    <row r="73" spans="1:71" ht="15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</row>
    <row r="74" spans="1:71" ht="15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</row>
    <row r="75" spans="1:71" ht="15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</row>
    <row r="76" spans="1:71" ht="15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</row>
    <row r="77" spans="1:10" ht="15.75">
      <c r="A77"/>
      <c r="B77"/>
      <c r="C77"/>
      <c r="D77"/>
      <c r="E77"/>
      <c r="F77"/>
      <c r="G77"/>
      <c r="H77"/>
      <c r="I77"/>
      <c r="J77"/>
    </row>
    <row r="78" spans="1:10" ht="15.75">
      <c r="A78"/>
      <c r="B78"/>
      <c r="C78"/>
      <c r="D78"/>
      <c r="E78"/>
      <c r="F78"/>
      <c r="G78"/>
      <c r="H78"/>
      <c r="I78"/>
      <c r="J78"/>
    </row>
    <row r="79" spans="1:10" ht="15.75">
      <c r="A79"/>
      <c r="B79"/>
      <c r="C79"/>
      <c r="D79"/>
      <c r="E79"/>
      <c r="F79"/>
      <c r="G79"/>
      <c r="H79"/>
      <c r="I79"/>
      <c r="J79"/>
    </row>
    <row r="80" spans="1:10" ht="15.75">
      <c r="A80"/>
      <c r="B80"/>
      <c r="C80"/>
      <c r="D80"/>
      <c r="E80"/>
      <c r="F80"/>
      <c r="G80"/>
      <c r="H80"/>
      <c r="I80"/>
      <c r="J80"/>
    </row>
    <row r="81" spans="1:10" ht="15.75">
      <c r="A81"/>
      <c r="B81"/>
      <c r="C81"/>
      <c r="D81"/>
      <c r="E81"/>
      <c r="F81"/>
      <c r="G81"/>
      <c r="H81"/>
      <c r="I81"/>
      <c r="J81"/>
    </row>
    <row r="82" spans="1:10" ht="15.75">
      <c r="A82"/>
      <c r="B82"/>
      <c r="C82"/>
      <c r="D82"/>
      <c r="E82"/>
      <c r="F82"/>
      <c r="G82"/>
      <c r="H82"/>
      <c r="I82"/>
      <c r="J82"/>
    </row>
    <row r="83" spans="1:10" ht="15.75">
      <c r="A83"/>
      <c r="B83"/>
      <c r="C83"/>
      <c r="D83"/>
      <c r="E83"/>
      <c r="F83"/>
      <c r="G83"/>
      <c r="H83"/>
      <c r="I83"/>
      <c r="J83"/>
    </row>
    <row r="84" spans="1:10" ht="15.75">
      <c r="A84"/>
      <c r="B84"/>
      <c r="C84"/>
      <c r="D84"/>
      <c r="E84"/>
      <c r="F84"/>
      <c r="G84"/>
      <c r="H84"/>
      <c r="I84"/>
      <c r="J84"/>
    </row>
    <row r="85" spans="1:10" ht="15.75">
      <c r="A85"/>
      <c r="B85"/>
      <c r="C85"/>
      <c r="D85"/>
      <c r="E85"/>
      <c r="F85"/>
      <c r="G85"/>
      <c r="H85"/>
      <c r="I85"/>
      <c r="J85"/>
    </row>
    <row r="86" spans="1:10" ht="15.75">
      <c r="A86"/>
      <c r="B86"/>
      <c r="C86"/>
      <c r="D86"/>
      <c r="E86"/>
      <c r="F86"/>
      <c r="G86"/>
      <c r="H86"/>
      <c r="I86"/>
      <c r="J86"/>
    </row>
    <row r="87" spans="1:10" ht="15.75">
      <c r="A87"/>
      <c r="B87"/>
      <c r="C87"/>
      <c r="D87"/>
      <c r="E87"/>
      <c r="F87"/>
      <c r="G87"/>
      <c r="H87"/>
      <c r="I87"/>
      <c r="J87"/>
    </row>
    <row r="88" spans="1:10" ht="15.75">
      <c r="A88"/>
      <c r="B88"/>
      <c r="C88"/>
      <c r="D88"/>
      <c r="E88"/>
      <c r="F88"/>
      <c r="G88"/>
      <c r="H88"/>
      <c r="I88"/>
      <c r="J88"/>
    </row>
    <row r="89" spans="1:10" ht="15.75">
      <c r="A89"/>
      <c r="B89"/>
      <c r="C89"/>
      <c r="D89"/>
      <c r="E89"/>
      <c r="F89"/>
      <c r="G89"/>
      <c r="H89"/>
      <c r="I89"/>
      <c r="J89"/>
    </row>
    <row r="90" spans="1:10" ht="15.75">
      <c r="A90"/>
      <c r="B90"/>
      <c r="C90"/>
      <c r="D90"/>
      <c r="E90"/>
      <c r="F90"/>
      <c r="G90"/>
      <c r="H90"/>
      <c r="I90"/>
      <c r="J90"/>
    </row>
    <row r="91" spans="1:10" ht="15.75">
      <c r="A91"/>
      <c r="B91"/>
      <c r="C91"/>
      <c r="D91"/>
      <c r="E91"/>
      <c r="F91"/>
      <c r="G91"/>
      <c r="H91"/>
      <c r="I91"/>
      <c r="J91"/>
    </row>
    <row r="92" spans="1:10" ht="15.75">
      <c r="A92"/>
      <c r="B92"/>
      <c r="C92"/>
      <c r="D92"/>
      <c r="E92"/>
      <c r="F92"/>
      <c r="G92"/>
      <c r="H92"/>
      <c r="I92"/>
      <c r="J92"/>
    </row>
    <row r="93" spans="1:10" ht="15.75">
      <c r="A93"/>
      <c r="B93"/>
      <c r="C93"/>
      <c r="D93"/>
      <c r="E93"/>
      <c r="F93"/>
      <c r="G93"/>
      <c r="H93"/>
      <c r="I93"/>
      <c r="J93"/>
    </row>
    <row r="94" spans="1:10" ht="15.75">
      <c r="A94"/>
      <c r="B94"/>
      <c r="C94"/>
      <c r="D94"/>
      <c r="E94"/>
      <c r="F94"/>
      <c r="G94"/>
      <c r="H94"/>
      <c r="I94"/>
      <c r="J94"/>
    </row>
    <row r="95" spans="1:10" ht="15.75">
      <c r="A95"/>
      <c r="B95"/>
      <c r="C95"/>
      <c r="D95"/>
      <c r="E95"/>
      <c r="F95"/>
      <c r="G95"/>
      <c r="H95"/>
      <c r="I95"/>
      <c r="J95"/>
    </row>
    <row r="96" spans="1:10" ht="15.75">
      <c r="A96"/>
      <c r="B96"/>
      <c r="C96"/>
      <c r="D96"/>
      <c r="E96"/>
      <c r="F96"/>
      <c r="G96"/>
      <c r="H96"/>
      <c r="I96"/>
      <c r="J96"/>
    </row>
    <row r="97" spans="1:10" ht="15.75">
      <c r="A97"/>
      <c r="B97"/>
      <c r="C97"/>
      <c r="D97"/>
      <c r="E97"/>
      <c r="F97"/>
      <c r="G97"/>
      <c r="H97"/>
      <c r="I97"/>
      <c r="J97"/>
    </row>
    <row r="98" spans="1:10" ht="15.75">
      <c r="A98"/>
      <c r="B98"/>
      <c r="C98"/>
      <c r="D98"/>
      <c r="E98"/>
      <c r="F98"/>
      <c r="G98"/>
      <c r="H98"/>
      <c r="I98"/>
      <c r="J98"/>
    </row>
    <row r="99" spans="1:10" ht="15.75">
      <c r="A99"/>
      <c r="B99"/>
      <c r="C99"/>
      <c r="D99"/>
      <c r="E99"/>
      <c r="F99"/>
      <c r="G99"/>
      <c r="H99"/>
      <c r="I99"/>
      <c r="J99"/>
    </row>
    <row r="100" spans="1:10" ht="15.75">
      <c r="A100"/>
      <c r="B100"/>
      <c r="C100"/>
      <c r="D100"/>
      <c r="E100"/>
      <c r="F100"/>
      <c r="G100"/>
      <c r="H100"/>
      <c r="I100"/>
      <c r="J100"/>
    </row>
    <row r="101" spans="1:10" ht="15.75">
      <c r="A101"/>
      <c r="B101"/>
      <c r="C101"/>
      <c r="D101"/>
      <c r="E101"/>
      <c r="F101"/>
      <c r="G101"/>
      <c r="H101"/>
      <c r="I101"/>
      <c r="J101"/>
    </row>
    <row r="102" spans="1:10" ht="15.75">
      <c r="A102"/>
      <c r="B102"/>
      <c r="C102"/>
      <c r="D102"/>
      <c r="E102"/>
      <c r="F102"/>
      <c r="G102"/>
      <c r="H102"/>
      <c r="I102"/>
      <c r="J102"/>
    </row>
    <row r="103" spans="1:10" ht="15.75">
      <c r="A103"/>
      <c r="B103"/>
      <c r="C103"/>
      <c r="D103"/>
      <c r="E103"/>
      <c r="F103"/>
      <c r="G103"/>
      <c r="H103"/>
      <c r="I103"/>
      <c r="J103"/>
    </row>
    <row r="104" spans="1:10" ht="15.75">
      <c r="A104"/>
      <c r="B104"/>
      <c r="C104"/>
      <c r="D104"/>
      <c r="E104"/>
      <c r="F104"/>
      <c r="G104"/>
      <c r="H104"/>
      <c r="I104"/>
      <c r="J104"/>
    </row>
    <row r="105" spans="1:10" ht="15.75">
      <c r="A105"/>
      <c r="B105"/>
      <c r="C105"/>
      <c r="D105"/>
      <c r="E105"/>
      <c r="F105"/>
      <c r="G105"/>
      <c r="H105"/>
      <c r="I105"/>
      <c r="J105"/>
    </row>
    <row r="106" spans="1:10" ht="15.75">
      <c r="A106"/>
      <c r="B106"/>
      <c r="C106"/>
      <c r="D106"/>
      <c r="E106"/>
      <c r="F106"/>
      <c r="G106"/>
      <c r="H106"/>
      <c r="I106"/>
      <c r="J106"/>
    </row>
    <row r="107" spans="1:10" ht="15.75">
      <c r="A107"/>
      <c r="B107"/>
      <c r="C107"/>
      <c r="D107"/>
      <c r="E107"/>
      <c r="F107"/>
      <c r="G107"/>
      <c r="H107"/>
      <c r="I107"/>
      <c r="J107"/>
    </row>
    <row r="108" spans="1:10" ht="15.75">
      <c r="A108"/>
      <c r="B108"/>
      <c r="C108"/>
      <c r="D108"/>
      <c r="E108"/>
      <c r="F108"/>
      <c r="G108"/>
      <c r="H108"/>
      <c r="I108"/>
      <c r="J108"/>
    </row>
    <row r="109" spans="1:10" ht="15.75">
      <c r="A109"/>
      <c r="B109"/>
      <c r="C109"/>
      <c r="D109"/>
      <c r="E109"/>
      <c r="F109"/>
      <c r="G109"/>
      <c r="H109"/>
      <c r="I109"/>
      <c r="J109"/>
    </row>
    <row r="110" spans="1:10" ht="15.75">
      <c r="A110"/>
      <c r="B110"/>
      <c r="C110"/>
      <c r="D110"/>
      <c r="E110"/>
      <c r="F110"/>
      <c r="G110"/>
      <c r="H110"/>
      <c r="I110"/>
      <c r="J110"/>
    </row>
    <row r="111" spans="1:10" ht="15.75">
      <c r="A111"/>
      <c r="B111"/>
      <c r="C111"/>
      <c r="D111"/>
      <c r="E111"/>
      <c r="F111"/>
      <c r="G111"/>
      <c r="H111"/>
      <c r="I111"/>
      <c r="J111"/>
    </row>
    <row r="112" spans="1:10" ht="15.75">
      <c r="A112"/>
      <c r="B112"/>
      <c r="C112"/>
      <c r="D112"/>
      <c r="E112"/>
      <c r="F112"/>
      <c r="G112"/>
      <c r="H112"/>
      <c r="I112"/>
      <c r="J112"/>
    </row>
    <row r="113" spans="1:10" ht="15.75">
      <c r="A113"/>
      <c r="B113"/>
      <c r="C113"/>
      <c r="D113"/>
      <c r="E113"/>
      <c r="F113"/>
      <c r="G113"/>
      <c r="H113"/>
      <c r="I113"/>
      <c r="J113"/>
    </row>
    <row r="114" spans="1:10" ht="15.75">
      <c r="A114"/>
      <c r="B114"/>
      <c r="C114"/>
      <c r="D114"/>
      <c r="E114"/>
      <c r="F114"/>
      <c r="G114"/>
      <c r="H114"/>
      <c r="I114"/>
      <c r="J114"/>
    </row>
    <row r="115" spans="1:10" ht="15.75">
      <c r="A115"/>
      <c r="B115"/>
      <c r="C115"/>
      <c r="D115"/>
      <c r="E115"/>
      <c r="F115"/>
      <c r="G115"/>
      <c r="H115"/>
      <c r="I115"/>
      <c r="J115"/>
    </row>
    <row r="116" spans="1:10" ht="15.75">
      <c r="A116"/>
      <c r="B116"/>
      <c r="C116"/>
      <c r="D116"/>
      <c r="E116"/>
      <c r="F116"/>
      <c r="G116"/>
      <c r="H116"/>
      <c r="I116"/>
      <c r="J116"/>
    </row>
    <row r="117" spans="1:10" ht="15.75">
      <c r="A117"/>
      <c r="B117"/>
      <c r="C117"/>
      <c r="D117"/>
      <c r="E117"/>
      <c r="F117"/>
      <c r="G117"/>
      <c r="H117"/>
      <c r="I117"/>
      <c r="J117"/>
    </row>
    <row r="118" spans="1:10" ht="15.75">
      <c r="A118"/>
      <c r="B118"/>
      <c r="C118"/>
      <c r="D118"/>
      <c r="E118"/>
      <c r="F118"/>
      <c r="G118"/>
      <c r="H118"/>
      <c r="I118"/>
      <c r="J118"/>
    </row>
    <row r="119" spans="1:10" ht="15.75">
      <c r="A119"/>
      <c r="B119"/>
      <c r="C119"/>
      <c r="D119"/>
      <c r="E119"/>
      <c r="F119"/>
      <c r="G119"/>
      <c r="H119"/>
      <c r="I119"/>
      <c r="J119"/>
    </row>
    <row r="120" spans="1:10" ht="15.75">
      <c r="A120"/>
      <c r="B120"/>
      <c r="C120"/>
      <c r="D120"/>
      <c r="E120"/>
      <c r="F120"/>
      <c r="G120"/>
      <c r="H120"/>
      <c r="I120"/>
      <c r="J120"/>
    </row>
    <row r="121" spans="1:10" ht="15.75">
      <c r="A121"/>
      <c r="B121"/>
      <c r="C121"/>
      <c r="D121"/>
      <c r="E121"/>
      <c r="F121"/>
      <c r="G121"/>
      <c r="H121"/>
      <c r="I121"/>
      <c r="J121"/>
    </row>
    <row r="122" spans="1:10" ht="15.75">
      <c r="A122"/>
      <c r="B122"/>
      <c r="C122"/>
      <c r="D122"/>
      <c r="E122"/>
      <c r="F122"/>
      <c r="G122"/>
      <c r="H122"/>
      <c r="I122"/>
      <c r="J122"/>
    </row>
    <row r="123" spans="1:10" ht="15.75">
      <c r="A123"/>
      <c r="B123"/>
      <c r="C123"/>
      <c r="D123"/>
      <c r="E123"/>
      <c r="F123"/>
      <c r="G123"/>
      <c r="H123"/>
      <c r="I123"/>
      <c r="J123"/>
    </row>
    <row r="124" spans="1:10" ht="15.75">
      <c r="A124"/>
      <c r="B124"/>
      <c r="C124"/>
      <c r="D124"/>
      <c r="E124"/>
      <c r="F124"/>
      <c r="G124"/>
      <c r="H124"/>
      <c r="I124"/>
      <c r="J124"/>
    </row>
    <row r="125" spans="1:10" ht="15.75">
      <c r="A125"/>
      <c r="B125"/>
      <c r="C125"/>
      <c r="D125"/>
      <c r="E125"/>
      <c r="F125"/>
      <c r="G125"/>
      <c r="H125"/>
      <c r="I125"/>
      <c r="J125"/>
    </row>
    <row r="126" spans="1:10" ht="15.75">
      <c r="A126"/>
      <c r="B126"/>
      <c r="C126"/>
      <c r="D126"/>
      <c r="E126"/>
      <c r="F126"/>
      <c r="G126"/>
      <c r="H126"/>
      <c r="I126"/>
      <c r="J126"/>
    </row>
    <row r="127" spans="1:10" ht="15.75">
      <c r="A127"/>
      <c r="B127"/>
      <c r="C127"/>
      <c r="D127"/>
      <c r="E127"/>
      <c r="F127"/>
      <c r="G127"/>
      <c r="H127"/>
      <c r="I127"/>
      <c r="J127"/>
    </row>
    <row r="128" spans="1:10" ht="15.75">
      <c r="A128"/>
      <c r="B128"/>
      <c r="C128"/>
      <c r="D128"/>
      <c r="E128"/>
      <c r="F128"/>
      <c r="G128"/>
      <c r="H128"/>
      <c r="I128"/>
      <c r="J128"/>
    </row>
    <row r="129" spans="1:10" ht="15.75">
      <c r="A129"/>
      <c r="B129"/>
      <c r="C129"/>
      <c r="D129"/>
      <c r="E129"/>
      <c r="F129"/>
      <c r="G129"/>
      <c r="H129"/>
      <c r="I129"/>
      <c r="J129"/>
    </row>
    <row r="130" spans="1:10" ht="15.75">
      <c r="A130"/>
      <c r="B130"/>
      <c r="C130"/>
      <c r="D130"/>
      <c r="E130"/>
      <c r="F130"/>
      <c r="G130"/>
      <c r="H130"/>
      <c r="I130"/>
      <c r="J130"/>
    </row>
    <row r="131" spans="1:10" ht="15.75">
      <c r="A131"/>
      <c r="B131"/>
      <c r="C131"/>
      <c r="D131"/>
      <c r="E131"/>
      <c r="F131"/>
      <c r="G131"/>
      <c r="H131"/>
      <c r="I131"/>
      <c r="J131"/>
    </row>
    <row r="132" spans="1:10" ht="15.75">
      <c r="A132"/>
      <c r="B132"/>
      <c r="C132"/>
      <c r="D132"/>
      <c r="E132"/>
      <c r="F132"/>
      <c r="G132"/>
      <c r="H132"/>
      <c r="I132"/>
      <c r="J132"/>
    </row>
    <row r="133" spans="1:10" ht="15.75">
      <c r="A133"/>
      <c r="B133"/>
      <c r="C133"/>
      <c r="D133"/>
      <c r="E133"/>
      <c r="F133"/>
      <c r="G133"/>
      <c r="H133"/>
      <c r="I133"/>
      <c r="J133"/>
    </row>
    <row r="134" spans="1:10" ht="15.75">
      <c r="A134"/>
      <c r="B134"/>
      <c r="C134"/>
      <c r="D134"/>
      <c r="E134"/>
      <c r="F134"/>
      <c r="G134"/>
      <c r="H134"/>
      <c r="I134"/>
      <c r="J134"/>
    </row>
    <row r="135" spans="1:10" ht="15.75">
      <c r="A135"/>
      <c r="B135"/>
      <c r="C135"/>
      <c r="D135"/>
      <c r="E135"/>
      <c r="F135"/>
      <c r="G135"/>
      <c r="H135"/>
      <c r="I135"/>
      <c r="J135"/>
    </row>
    <row r="136" spans="1:10" ht="15.75">
      <c r="A136"/>
      <c r="B136"/>
      <c r="C136"/>
      <c r="D136"/>
      <c r="E136"/>
      <c r="F136"/>
      <c r="G136"/>
      <c r="H136"/>
      <c r="I136"/>
      <c r="J136"/>
    </row>
    <row r="137" spans="1:10" ht="15.75">
      <c r="A137"/>
      <c r="B137"/>
      <c r="C137"/>
      <c r="D137"/>
      <c r="E137"/>
      <c r="F137"/>
      <c r="G137"/>
      <c r="H137"/>
      <c r="I137"/>
      <c r="J137"/>
    </row>
    <row r="138" spans="1:10" ht="15.75">
      <c r="A138"/>
      <c r="B138"/>
      <c r="C138"/>
      <c r="D138"/>
      <c r="E138"/>
      <c r="F138"/>
      <c r="G138"/>
      <c r="H138"/>
      <c r="I138"/>
      <c r="J138"/>
    </row>
    <row r="139" spans="1:10" ht="15.75">
      <c r="A139"/>
      <c r="B139"/>
      <c r="C139"/>
      <c r="D139"/>
      <c r="E139"/>
      <c r="F139"/>
      <c r="G139"/>
      <c r="H139"/>
      <c r="I139"/>
      <c r="J139"/>
    </row>
    <row r="140" spans="1:10" ht="15.75">
      <c r="A140"/>
      <c r="B140"/>
      <c r="C140"/>
      <c r="D140"/>
      <c r="E140"/>
      <c r="F140"/>
      <c r="G140"/>
      <c r="H140"/>
      <c r="I140"/>
      <c r="J140"/>
    </row>
    <row r="141" spans="1:10" ht="15.75">
      <c r="A141"/>
      <c r="B141"/>
      <c r="C141"/>
      <c r="D141"/>
      <c r="E141"/>
      <c r="F141"/>
      <c r="G141"/>
      <c r="H141"/>
      <c r="I141"/>
      <c r="J141"/>
    </row>
    <row r="142" spans="1:10" ht="15.75">
      <c r="A142"/>
      <c r="B142"/>
      <c r="C142"/>
      <c r="D142"/>
      <c r="E142"/>
      <c r="F142"/>
      <c r="G142"/>
      <c r="H142"/>
      <c r="I142"/>
      <c r="J142"/>
    </row>
    <row r="143" spans="1:10" ht="15.75">
      <c r="A143"/>
      <c r="B143"/>
      <c r="C143"/>
      <c r="D143"/>
      <c r="E143"/>
      <c r="F143"/>
      <c r="G143"/>
      <c r="H143"/>
      <c r="I143"/>
      <c r="J143"/>
    </row>
    <row r="144" spans="1:10" ht="15.75">
      <c r="A144"/>
      <c r="B144"/>
      <c r="C144"/>
      <c r="D144"/>
      <c r="E144"/>
      <c r="F144"/>
      <c r="G144"/>
      <c r="H144"/>
      <c r="I144"/>
      <c r="J144"/>
    </row>
    <row r="145" spans="1:10" ht="15.75">
      <c r="A145"/>
      <c r="B145"/>
      <c r="C145"/>
      <c r="D145"/>
      <c r="E145"/>
      <c r="F145"/>
      <c r="G145"/>
      <c r="H145"/>
      <c r="I145"/>
      <c r="J145"/>
    </row>
    <row r="146" spans="1:10" ht="15.75">
      <c r="A146"/>
      <c r="B146"/>
      <c r="C146"/>
      <c r="D146"/>
      <c r="E146"/>
      <c r="F146"/>
      <c r="G146"/>
      <c r="H146"/>
      <c r="I146"/>
      <c r="J146"/>
    </row>
    <row r="147" spans="1:10" ht="15.75">
      <c r="A147"/>
      <c r="B147"/>
      <c r="C147"/>
      <c r="D147"/>
      <c r="E147"/>
      <c r="F147"/>
      <c r="G147"/>
      <c r="H147"/>
      <c r="I147"/>
      <c r="J147"/>
    </row>
    <row r="148" spans="1:10" ht="15.75">
      <c r="A148"/>
      <c r="B148"/>
      <c r="C148"/>
      <c r="D148"/>
      <c r="E148"/>
      <c r="F148"/>
      <c r="G148"/>
      <c r="H148"/>
      <c r="I148"/>
      <c r="J148"/>
    </row>
    <row r="149" spans="1:10" ht="15.75">
      <c r="A149"/>
      <c r="B149"/>
      <c r="C149"/>
      <c r="D149"/>
      <c r="E149"/>
      <c r="F149"/>
      <c r="G149"/>
      <c r="H149"/>
      <c r="I149"/>
      <c r="J149"/>
    </row>
    <row r="150" spans="1:10" ht="15.75">
      <c r="A150"/>
      <c r="B150"/>
      <c r="C150"/>
      <c r="D150"/>
      <c r="E150"/>
      <c r="F150"/>
      <c r="G150"/>
      <c r="H150"/>
      <c r="I150"/>
      <c r="J150"/>
    </row>
    <row r="151" spans="1:10" ht="15.75">
      <c r="A151"/>
      <c r="B151"/>
      <c r="C151"/>
      <c r="D151"/>
      <c r="E151"/>
      <c r="F151"/>
      <c r="G151"/>
      <c r="H151"/>
      <c r="I151"/>
      <c r="J151"/>
    </row>
    <row r="152" spans="1:10" ht="15.75">
      <c r="A152"/>
      <c r="B152"/>
      <c r="C152"/>
      <c r="D152"/>
      <c r="E152"/>
      <c r="F152"/>
      <c r="G152"/>
      <c r="H152"/>
      <c r="I152"/>
      <c r="J152"/>
    </row>
    <row r="153" spans="1:10" ht="15.75">
      <c r="A153"/>
      <c r="B153"/>
      <c r="C153"/>
      <c r="D153"/>
      <c r="E153"/>
      <c r="F153"/>
      <c r="G153"/>
      <c r="H153"/>
      <c r="I153"/>
      <c r="J153"/>
    </row>
    <row r="154" spans="1:10" ht="15.75">
      <c r="A154"/>
      <c r="B154"/>
      <c r="C154"/>
      <c r="D154"/>
      <c r="E154"/>
      <c r="F154"/>
      <c r="G154"/>
      <c r="H154"/>
      <c r="I154"/>
      <c r="J154"/>
    </row>
    <row r="155" spans="1:10" ht="15.75">
      <c r="A155"/>
      <c r="B155"/>
      <c r="C155"/>
      <c r="D155"/>
      <c r="E155"/>
      <c r="F155"/>
      <c r="G155"/>
      <c r="H155"/>
      <c r="I155"/>
      <c r="J155"/>
    </row>
    <row r="156" spans="1:10" ht="15.75">
      <c r="A156"/>
      <c r="B156"/>
      <c r="C156"/>
      <c r="D156"/>
      <c r="E156"/>
      <c r="F156"/>
      <c r="G156"/>
      <c r="H156"/>
      <c r="I156"/>
      <c r="J156"/>
    </row>
    <row r="157" spans="1:10" ht="15.75">
      <c r="A157"/>
      <c r="B157"/>
      <c r="C157"/>
      <c r="D157"/>
      <c r="E157"/>
      <c r="F157"/>
      <c r="G157"/>
      <c r="H157"/>
      <c r="I157"/>
      <c r="J157"/>
    </row>
    <row r="158" spans="1:10" ht="15.75">
      <c r="A158"/>
      <c r="B158"/>
      <c r="C158"/>
      <c r="D158"/>
      <c r="E158"/>
      <c r="F158"/>
      <c r="G158"/>
      <c r="H158"/>
      <c r="I158"/>
      <c r="J158"/>
    </row>
    <row r="159" spans="1:10" ht="15.75">
      <c r="A159"/>
      <c r="B159"/>
      <c r="C159"/>
      <c r="D159"/>
      <c r="E159"/>
      <c r="F159"/>
      <c r="G159"/>
      <c r="H159"/>
      <c r="I159"/>
      <c r="J159"/>
    </row>
    <row r="160" spans="1:10" ht="15.75">
      <c r="A160"/>
      <c r="B160"/>
      <c r="C160"/>
      <c r="D160"/>
      <c r="E160"/>
      <c r="F160"/>
      <c r="G160"/>
      <c r="H160"/>
      <c r="I160"/>
      <c r="J160"/>
    </row>
    <row r="161" spans="1:10" ht="15.75">
      <c r="A161"/>
      <c r="B161"/>
      <c r="C161"/>
      <c r="D161"/>
      <c r="E161"/>
      <c r="F161"/>
      <c r="G161"/>
      <c r="H161"/>
      <c r="I161"/>
      <c r="J161"/>
    </row>
    <row r="162" spans="1:10" ht="15.75">
      <c r="A162"/>
      <c r="B162"/>
      <c r="C162"/>
      <c r="D162"/>
      <c r="E162"/>
      <c r="F162"/>
      <c r="G162"/>
      <c r="H162"/>
      <c r="I162"/>
      <c r="J162"/>
    </row>
    <row r="163" spans="1:10" ht="15.75">
      <c r="A163"/>
      <c r="B163"/>
      <c r="C163"/>
      <c r="D163"/>
      <c r="E163"/>
      <c r="F163"/>
      <c r="G163"/>
      <c r="H163"/>
      <c r="I163"/>
      <c r="J163"/>
    </row>
    <row r="164" spans="1:10" ht="15.75">
      <c r="A164"/>
      <c r="B164"/>
      <c r="C164"/>
      <c r="D164"/>
      <c r="E164"/>
      <c r="F164"/>
      <c r="G164"/>
      <c r="H164"/>
      <c r="I164"/>
      <c r="J164"/>
    </row>
    <row r="165" spans="1:10" ht="15.75">
      <c r="A165"/>
      <c r="B165"/>
      <c r="C165"/>
      <c r="D165"/>
      <c r="E165"/>
      <c r="F165"/>
      <c r="G165"/>
      <c r="H165"/>
      <c r="I165"/>
      <c r="J165"/>
    </row>
    <row r="166" spans="1:10" ht="15.75">
      <c r="A166"/>
      <c r="B166"/>
      <c r="C166"/>
      <c r="D166"/>
      <c r="E166"/>
      <c r="F166"/>
      <c r="G166"/>
      <c r="H166"/>
      <c r="I166"/>
      <c r="J166"/>
    </row>
    <row r="167" spans="1:10" ht="15.75">
      <c r="A167"/>
      <c r="B167"/>
      <c r="C167"/>
      <c r="D167"/>
      <c r="E167"/>
      <c r="F167"/>
      <c r="G167"/>
      <c r="H167"/>
      <c r="I167"/>
      <c r="J167"/>
    </row>
    <row r="168" spans="1:10" ht="15.75">
      <c r="A168"/>
      <c r="B168"/>
      <c r="C168"/>
      <c r="D168"/>
      <c r="E168"/>
      <c r="F168"/>
      <c r="G168"/>
      <c r="H168"/>
      <c r="I168"/>
      <c r="J168"/>
    </row>
    <row r="169" spans="1:10" ht="15.75">
      <c r="A169"/>
      <c r="B169"/>
      <c r="C169"/>
      <c r="D169"/>
      <c r="E169"/>
      <c r="F169"/>
      <c r="G169"/>
      <c r="H169"/>
      <c r="I169"/>
      <c r="J169"/>
    </row>
    <row r="170" spans="1:10" ht="15.75">
      <c r="A170"/>
      <c r="B170"/>
      <c r="C170"/>
      <c r="D170"/>
      <c r="E170"/>
      <c r="F170"/>
      <c r="G170"/>
      <c r="H170"/>
      <c r="I170"/>
      <c r="J170"/>
    </row>
    <row r="171" spans="1:10" ht="15.75">
      <c r="A171"/>
      <c r="B171"/>
      <c r="C171"/>
      <c r="D171"/>
      <c r="E171"/>
      <c r="F171"/>
      <c r="G171"/>
      <c r="H171"/>
      <c r="I171"/>
      <c r="J171"/>
    </row>
    <row r="172" spans="1:10" ht="15.75">
      <c r="A172"/>
      <c r="B172"/>
      <c r="C172"/>
      <c r="D172"/>
      <c r="E172"/>
      <c r="F172"/>
      <c r="G172"/>
      <c r="H172"/>
      <c r="I172"/>
      <c r="J172"/>
    </row>
    <row r="173" spans="1:10" ht="15.75">
      <c r="A173"/>
      <c r="B173"/>
      <c r="C173"/>
      <c r="D173"/>
      <c r="E173"/>
      <c r="F173"/>
      <c r="G173"/>
      <c r="H173"/>
      <c r="I173"/>
      <c r="J173"/>
    </row>
    <row r="174" spans="1:10" ht="15.75">
      <c r="A174"/>
      <c r="B174"/>
      <c r="C174"/>
      <c r="D174"/>
      <c r="E174"/>
      <c r="F174"/>
      <c r="G174"/>
      <c r="H174"/>
      <c r="I174"/>
      <c r="J174"/>
    </row>
    <row r="175" spans="1:10" ht="15.75">
      <c r="A175"/>
      <c r="B175"/>
      <c r="C175"/>
      <c r="D175"/>
      <c r="E175"/>
      <c r="F175"/>
      <c r="G175"/>
      <c r="H175"/>
      <c r="I175"/>
      <c r="J175"/>
    </row>
    <row r="176" spans="1:10" ht="15.75">
      <c r="A176"/>
      <c r="B176"/>
      <c r="C176"/>
      <c r="D176"/>
      <c r="E176"/>
      <c r="F176"/>
      <c r="G176"/>
      <c r="H176"/>
      <c r="I176"/>
      <c r="J176"/>
    </row>
    <row r="177" spans="1:10" ht="15.75">
      <c r="A177"/>
      <c r="B177"/>
      <c r="C177"/>
      <c r="D177"/>
      <c r="E177"/>
      <c r="F177"/>
      <c r="G177"/>
      <c r="H177"/>
      <c r="I177"/>
      <c r="J177"/>
    </row>
    <row r="178" spans="1:10" ht="15.75">
      <c r="A178"/>
      <c r="B178"/>
      <c r="C178"/>
      <c r="D178"/>
      <c r="E178"/>
      <c r="F178"/>
      <c r="G178"/>
      <c r="H178"/>
      <c r="I178"/>
      <c r="J178"/>
    </row>
    <row r="179" spans="1:10" ht="15.75">
      <c r="A179"/>
      <c r="B179"/>
      <c r="C179"/>
      <c r="D179"/>
      <c r="E179"/>
      <c r="F179"/>
      <c r="G179"/>
      <c r="H179"/>
      <c r="I179"/>
      <c r="J179"/>
    </row>
    <row r="180" spans="1:10" ht="15.75">
      <c r="A180"/>
      <c r="B180"/>
      <c r="C180"/>
      <c r="D180"/>
      <c r="E180"/>
      <c r="F180"/>
      <c r="G180"/>
      <c r="H180"/>
      <c r="I180"/>
      <c r="J180"/>
    </row>
    <row r="181" spans="1:10" ht="15.75">
      <c r="A181"/>
      <c r="B181"/>
      <c r="C181"/>
      <c r="D181"/>
      <c r="E181"/>
      <c r="F181"/>
      <c r="G181"/>
      <c r="H181"/>
      <c r="I181"/>
      <c r="J181"/>
    </row>
    <row r="182" spans="1:10" ht="15.75">
      <c r="A182"/>
      <c r="B182"/>
      <c r="C182"/>
      <c r="D182"/>
      <c r="E182"/>
      <c r="F182"/>
      <c r="G182"/>
      <c r="H182"/>
      <c r="I182"/>
      <c r="J182"/>
    </row>
    <row r="183" spans="1:10" ht="15.75">
      <c r="A183"/>
      <c r="B183"/>
      <c r="C183"/>
      <c r="D183"/>
      <c r="E183"/>
      <c r="F183"/>
      <c r="G183"/>
      <c r="H183"/>
      <c r="I183"/>
      <c r="J183"/>
    </row>
    <row r="184" spans="1:10" ht="15.75">
      <c r="A184"/>
      <c r="B184"/>
      <c r="C184"/>
      <c r="D184"/>
      <c r="E184"/>
      <c r="F184"/>
      <c r="G184"/>
      <c r="H184"/>
      <c r="I184"/>
      <c r="J184"/>
    </row>
    <row r="185" spans="1:10" ht="15.75">
      <c r="A185"/>
      <c r="B185"/>
      <c r="C185"/>
      <c r="D185"/>
      <c r="E185"/>
      <c r="F185"/>
      <c r="G185"/>
      <c r="H185"/>
      <c r="I185"/>
      <c r="J185"/>
    </row>
    <row r="186" spans="1:10" ht="15.75">
      <c r="A186"/>
      <c r="B186"/>
      <c r="C186"/>
      <c r="D186"/>
      <c r="E186"/>
      <c r="F186"/>
      <c r="G186"/>
      <c r="H186"/>
      <c r="I186"/>
      <c r="J186"/>
    </row>
    <row r="187" spans="1:10" ht="15.75">
      <c r="A187"/>
      <c r="B187"/>
      <c r="C187"/>
      <c r="D187"/>
      <c r="E187"/>
      <c r="F187"/>
      <c r="G187"/>
      <c r="H187"/>
      <c r="I187"/>
      <c r="J187"/>
    </row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</sheetData>
  <sheetProtection/>
  <printOptions horizontalCentered="1"/>
  <pageMargins left="0" right="0" top="0" bottom="0" header="0.5118110236220472" footer="0.5118110236220472"/>
  <pageSetup horizontalDpi="300" verticalDpi="300" orientation="portrait" paperSize="9" scale="7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BR116"/>
  <sheetViews>
    <sheetView zoomScalePageLayoutView="0" workbookViewId="0" topLeftCell="A1">
      <selection activeCell="A1" sqref="A1"/>
    </sheetView>
  </sheetViews>
  <sheetFormatPr defaultColWidth="8.8515625" defaultRowHeight="19.5" customHeight="1"/>
  <cols>
    <col min="1" max="1" width="2.140625" style="134" customWidth="1"/>
    <col min="2" max="2" width="4.8515625" style="209" customWidth="1"/>
    <col min="3" max="3" width="36.421875" style="134" customWidth="1"/>
    <col min="4" max="4" width="9.8515625" style="134" customWidth="1"/>
    <col min="5" max="5" width="12.8515625" style="134" customWidth="1"/>
    <col min="6" max="6" width="14.28125" style="134" customWidth="1"/>
    <col min="7" max="7" width="8.28125" style="134" customWidth="1"/>
    <col min="8" max="8" width="7.421875" style="134" customWidth="1"/>
    <col min="9" max="9" width="11.8515625" style="134" customWidth="1"/>
    <col min="10" max="10" width="10.7109375" style="136" customWidth="1"/>
    <col min="11" max="11" width="8.57421875" style="136" customWidth="1"/>
    <col min="12" max="70" width="8.8515625" style="136" customWidth="1"/>
    <col min="71" max="16384" width="8.8515625" style="134" customWidth="1"/>
  </cols>
  <sheetData>
    <row r="2" spans="2:9" ht="15.75">
      <c r="B2" s="135"/>
      <c r="F2" s="136"/>
      <c r="G2" s="136"/>
      <c r="H2" s="136"/>
      <c r="I2" s="136"/>
    </row>
    <row r="3" spans="1:70" s="140" customFormat="1" ht="18.75">
      <c r="A3" s="137"/>
      <c r="B3" s="261" t="s">
        <v>0</v>
      </c>
      <c r="C3" s="288"/>
      <c r="D3" s="288"/>
      <c r="E3" s="288"/>
      <c r="F3" s="264"/>
      <c r="G3" s="288"/>
      <c r="H3" s="288"/>
      <c r="I3" s="288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</row>
    <row r="4" spans="2:70" s="140" customFormat="1" ht="15.75">
      <c r="B4" s="262"/>
      <c r="C4" s="289"/>
      <c r="D4" s="287"/>
      <c r="E4" s="287"/>
      <c r="F4" s="257"/>
      <c r="G4" s="257"/>
      <c r="H4" s="257"/>
      <c r="I4" s="257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</row>
    <row r="5" spans="1:70" s="140" customFormat="1" ht="12.75">
      <c r="A5" s="141"/>
      <c r="B5" s="263"/>
      <c r="C5" s="263"/>
      <c r="D5" s="264"/>
      <c r="E5" s="264"/>
      <c r="F5" s="265"/>
      <c r="G5" s="263"/>
      <c r="H5" s="263"/>
      <c r="I5" s="263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</row>
    <row r="6" spans="1:70" s="140" customFormat="1" ht="15">
      <c r="A6" s="24"/>
      <c r="B6" s="266" t="s">
        <v>1</v>
      </c>
      <c r="C6" s="267"/>
      <c r="D6" s="302" t="s">
        <v>86</v>
      </c>
      <c r="E6" s="268"/>
      <c r="F6" s="267"/>
      <c r="G6" s="267"/>
      <c r="H6" s="304" t="s">
        <v>138</v>
      </c>
      <c r="I6" s="270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</row>
    <row r="7" spans="1:9" ht="16.5" thickBot="1">
      <c r="A7" s="143"/>
      <c r="B7" s="266"/>
      <c r="C7" s="255"/>
      <c r="D7" s="268"/>
      <c r="E7" s="268"/>
      <c r="F7" s="268"/>
      <c r="G7" s="267"/>
      <c r="H7" s="267"/>
      <c r="I7" s="267"/>
    </row>
    <row r="8" spans="1:70" s="146" customFormat="1" ht="15">
      <c r="A8" s="145"/>
      <c r="B8" s="271" t="s">
        <v>2</v>
      </c>
      <c r="C8" s="271"/>
      <c r="D8" s="290"/>
      <c r="E8" s="274" t="s">
        <v>33</v>
      </c>
      <c r="F8" s="271"/>
      <c r="G8" s="275"/>
      <c r="H8" s="271"/>
      <c r="I8" s="272" t="s">
        <v>34</v>
      </c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</row>
    <row r="9" spans="1:70" s="146" customFormat="1" ht="15">
      <c r="A9" s="145"/>
      <c r="B9" s="276" t="s">
        <v>4</v>
      </c>
      <c r="C9" s="276"/>
      <c r="D9" s="291" t="s">
        <v>68</v>
      </c>
      <c r="E9" s="278"/>
      <c r="F9" s="276" t="s">
        <v>35</v>
      </c>
      <c r="G9" s="164" t="s">
        <v>36</v>
      </c>
      <c r="H9" s="276" t="s">
        <v>37</v>
      </c>
      <c r="I9" s="277" t="s">
        <v>39</v>
      </c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</row>
    <row r="10" spans="1:70" s="146" customFormat="1" ht="15">
      <c r="A10" s="145"/>
      <c r="B10" s="276" t="s">
        <v>5</v>
      </c>
      <c r="C10" s="276"/>
      <c r="D10" s="291"/>
      <c r="E10" s="278" t="s">
        <v>40</v>
      </c>
      <c r="F10" s="276"/>
      <c r="G10" s="164"/>
      <c r="H10" s="276"/>
      <c r="I10" s="277" t="s">
        <v>41</v>
      </c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</row>
    <row r="11" spans="1:70" s="146" customFormat="1" ht="15.75" thickBot="1">
      <c r="A11" s="145"/>
      <c r="B11" s="279" t="s">
        <v>6</v>
      </c>
      <c r="C11" s="280" t="s">
        <v>7</v>
      </c>
      <c r="D11" s="292">
        <v>5100</v>
      </c>
      <c r="E11" s="282">
        <v>5111</v>
      </c>
      <c r="F11" s="280">
        <v>5112</v>
      </c>
      <c r="G11" s="283">
        <v>5113</v>
      </c>
      <c r="H11" s="280">
        <v>5115</v>
      </c>
      <c r="I11" s="281" t="s">
        <v>42</v>
      </c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</row>
    <row r="12" spans="1:70" s="146" customFormat="1" ht="15">
      <c r="A12" s="145"/>
      <c r="B12" s="164"/>
      <c r="C12" s="164"/>
      <c r="D12" s="164"/>
      <c r="E12" s="164"/>
      <c r="F12" s="164"/>
      <c r="G12" s="164"/>
      <c r="H12" s="164"/>
      <c r="I12" s="164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</row>
    <row r="13" spans="1:70" s="146" customFormat="1" ht="15">
      <c r="A13" s="24" t="s">
        <v>8</v>
      </c>
      <c r="B13" s="148"/>
      <c r="C13" s="255"/>
      <c r="D13" s="164"/>
      <c r="E13" s="164"/>
      <c r="F13" s="164"/>
      <c r="G13" s="257"/>
      <c r="H13" s="257"/>
      <c r="I13" s="164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</row>
    <row r="14" spans="1:70" s="150" customFormat="1" ht="15.75" thickBot="1">
      <c r="A14" s="143"/>
      <c r="B14" s="148"/>
      <c r="C14" s="145"/>
      <c r="D14" s="149"/>
      <c r="E14" s="149"/>
      <c r="F14" s="149"/>
      <c r="G14" s="149"/>
      <c r="H14" s="149"/>
      <c r="I14" s="149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</row>
    <row r="15" spans="1:70" s="154" customFormat="1" ht="14.25">
      <c r="A15" s="151"/>
      <c r="B15" s="152"/>
      <c r="C15" s="32" t="s">
        <v>9</v>
      </c>
      <c r="D15" s="32">
        <v>2341.2140000000004</v>
      </c>
      <c r="E15" s="32">
        <v>1607.186</v>
      </c>
      <c r="F15" s="32">
        <v>679.974</v>
      </c>
      <c r="G15" s="32">
        <v>37.367</v>
      </c>
      <c r="H15" s="32">
        <v>12.077</v>
      </c>
      <c r="I15" s="244">
        <v>4.61</v>
      </c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</row>
    <row r="16" spans="1:70" s="140" customFormat="1" ht="14.25">
      <c r="A16" s="24"/>
      <c r="B16" s="155"/>
      <c r="C16" s="156" t="s">
        <v>10</v>
      </c>
      <c r="D16" s="157">
        <v>30.638388460004077</v>
      </c>
      <c r="E16" s="157">
        <v>33.99224109717233</v>
      </c>
      <c r="F16" s="157">
        <v>23.1325300673261</v>
      </c>
      <c r="G16" s="158">
        <v>27.81472957422325</v>
      </c>
      <c r="H16" s="158">
        <v>19.658690072037757</v>
      </c>
      <c r="I16" s="158">
        <v>20.147505422993493</v>
      </c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</row>
    <row r="17" spans="1:70" s="140" customFormat="1" ht="15" thickBot="1">
      <c r="A17" s="24"/>
      <c r="B17" s="159"/>
      <c r="C17" s="160" t="s">
        <v>11</v>
      </c>
      <c r="D17" s="161">
        <v>7173.1024</v>
      </c>
      <c r="E17" s="161">
        <v>5463.1854</v>
      </c>
      <c r="F17" s="161">
        <v>1572.9519</v>
      </c>
      <c r="G17" s="162">
        <v>103.9353</v>
      </c>
      <c r="H17" s="162">
        <v>23.7418</v>
      </c>
      <c r="I17" s="245">
        <v>9.288</v>
      </c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</row>
    <row r="18" spans="1:70" s="140" customFormat="1" ht="14.25">
      <c r="A18" s="24"/>
      <c r="B18" s="164"/>
      <c r="C18" s="24"/>
      <c r="D18" s="219"/>
      <c r="E18" s="219"/>
      <c r="F18" s="219"/>
      <c r="G18" s="232"/>
      <c r="H18" s="232"/>
      <c r="I18" s="232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</row>
    <row r="19" spans="1:70" s="166" customFormat="1" ht="14.25">
      <c r="A19" s="47" t="s">
        <v>65</v>
      </c>
      <c r="B19" s="165"/>
      <c r="C19" s="47"/>
      <c r="D19" s="220"/>
      <c r="E19" s="220"/>
      <c r="F19" s="220"/>
      <c r="G19" s="220"/>
      <c r="H19" s="220"/>
      <c r="I19" s="293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</row>
    <row r="20" spans="1:70" s="166" customFormat="1" ht="14.25">
      <c r="A20" s="47"/>
      <c r="B20" s="165"/>
      <c r="C20" s="47"/>
      <c r="D20" s="220"/>
      <c r="E20" s="220"/>
      <c r="F20" s="220"/>
      <c r="G20" s="220"/>
      <c r="H20" s="220"/>
      <c r="I20" s="294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</row>
    <row r="21" spans="1:70" s="166" customFormat="1" ht="14.25">
      <c r="A21" s="47"/>
      <c r="B21" s="47"/>
      <c r="C21" s="47"/>
      <c r="D21" s="220"/>
      <c r="E21" s="220"/>
      <c r="F21" s="220"/>
      <c r="G21" s="220"/>
      <c r="H21" s="220"/>
      <c r="I21" s="293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</row>
    <row r="22" spans="1:70" s="166" customFormat="1" ht="15" thickBot="1">
      <c r="A22" s="47"/>
      <c r="B22" s="47"/>
      <c r="C22" s="47"/>
      <c r="D22" s="220"/>
      <c r="E22" s="220"/>
      <c r="F22" s="220"/>
      <c r="G22" s="220"/>
      <c r="H22" s="220"/>
      <c r="I22" s="294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</row>
    <row r="23" spans="1:70" s="140" customFormat="1" ht="15" thickBot="1">
      <c r="A23" s="24"/>
      <c r="B23" s="167">
        <v>12</v>
      </c>
      <c r="C23" s="52" t="s">
        <v>12</v>
      </c>
      <c r="D23" s="168">
        <v>7360.3614</v>
      </c>
      <c r="E23" s="169">
        <v>5463.1854</v>
      </c>
      <c r="F23" s="169">
        <v>1572.9519</v>
      </c>
      <c r="G23" s="169">
        <v>103.9353</v>
      </c>
      <c r="H23" s="169">
        <v>23.7418</v>
      </c>
      <c r="I23" s="169">
        <v>196.54699999999997</v>
      </c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</row>
    <row r="24" spans="1:70" s="140" customFormat="1" ht="14.25">
      <c r="A24" s="24"/>
      <c r="B24" s="171">
        <v>20</v>
      </c>
      <c r="C24" s="56" t="s">
        <v>13</v>
      </c>
      <c r="D24" s="221">
        <v>1633.0824900000002</v>
      </c>
      <c r="E24" s="233">
        <v>671.9162840000001</v>
      </c>
      <c r="F24" s="233">
        <v>239.988913</v>
      </c>
      <c r="G24" s="233">
        <v>617.413087</v>
      </c>
      <c r="H24" s="233">
        <v>35.351092</v>
      </c>
      <c r="I24" s="221">
        <v>68.41311400000001</v>
      </c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</row>
    <row r="25" spans="1:70" s="146" customFormat="1" ht="15.75" thickBot="1">
      <c r="A25" s="145"/>
      <c r="B25" s="174">
        <v>25</v>
      </c>
      <c r="C25" s="60" t="s">
        <v>71</v>
      </c>
      <c r="D25" s="185">
        <v>371.153543</v>
      </c>
      <c r="E25" s="186">
        <v>68.32934399999999</v>
      </c>
      <c r="F25" s="186">
        <v>217.30845900000003</v>
      </c>
      <c r="G25" s="186">
        <v>33.319283</v>
      </c>
      <c r="H25" s="186">
        <v>28.493610000000004</v>
      </c>
      <c r="I25" s="252">
        <v>23.702847000000006</v>
      </c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</row>
    <row r="26" spans="1:70" s="146" customFormat="1" ht="15">
      <c r="A26" s="145"/>
      <c r="B26" s="177">
        <v>100</v>
      </c>
      <c r="C26" s="71" t="s">
        <v>14</v>
      </c>
      <c r="D26" s="221">
        <v>497.346</v>
      </c>
      <c r="E26" s="246">
        <v>283.00660000000005</v>
      </c>
      <c r="F26" s="246">
        <v>159.4444</v>
      </c>
      <c r="G26" s="246">
        <v>47.9817</v>
      </c>
      <c r="H26" s="246">
        <v>2.3463000000000003</v>
      </c>
      <c r="I26" s="221">
        <v>4.567</v>
      </c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</row>
    <row r="27" spans="1:70" s="146" customFormat="1" ht="15">
      <c r="A27" s="145"/>
      <c r="B27" s="178">
        <v>102</v>
      </c>
      <c r="C27" s="179" t="s">
        <v>15</v>
      </c>
      <c r="D27" s="222">
        <v>395.1176460313276</v>
      </c>
      <c r="E27" s="224">
        <v>250.3362709901946</v>
      </c>
      <c r="F27" s="237">
        <v>133.30041723371735</v>
      </c>
      <c r="G27" s="237">
        <v>6.603600950665624</v>
      </c>
      <c r="H27" s="237">
        <v>1.0602378546871585</v>
      </c>
      <c r="I27" s="223">
        <v>3.8171190020628303</v>
      </c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</row>
    <row r="28" spans="1:70" s="146" customFormat="1" ht="15.75" thickBot="1">
      <c r="A28" s="145"/>
      <c r="B28" s="182">
        <v>103</v>
      </c>
      <c r="C28" s="183" t="s">
        <v>61</v>
      </c>
      <c r="D28" s="185">
        <v>102.22835396867247</v>
      </c>
      <c r="E28" s="247">
        <v>32.67032900980544</v>
      </c>
      <c r="F28" s="247">
        <v>26.143982766282647</v>
      </c>
      <c r="G28" s="247">
        <v>41.378099049334374</v>
      </c>
      <c r="H28" s="247">
        <v>1.2860621453128418</v>
      </c>
      <c r="I28" s="252">
        <v>0.7498809979371699</v>
      </c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</row>
    <row r="29" spans="1:70" s="146" customFormat="1" ht="15.75" thickBot="1">
      <c r="A29" s="145"/>
      <c r="B29" s="167">
        <v>991</v>
      </c>
      <c r="C29" s="70" t="s">
        <v>17</v>
      </c>
      <c r="D29" s="168">
        <v>9490.78989</v>
      </c>
      <c r="E29" s="169">
        <v>6418.108284</v>
      </c>
      <c r="F29" s="169">
        <v>1972.385213</v>
      </c>
      <c r="G29" s="169">
        <v>769.330087</v>
      </c>
      <c r="H29" s="169">
        <v>61.439192000000006</v>
      </c>
      <c r="I29" s="169">
        <v>269.527114</v>
      </c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</row>
    <row r="30" spans="1:70" s="146" customFormat="1" ht="15">
      <c r="A30" s="145"/>
      <c r="B30" s="171">
        <v>30</v>
      </c>
      <c r="C30" s="71" t="s">
        <v>18</v>
      </c>
      <c r="D30" s="221">
        <v>1482.845166</v>
      </c>
      <c r="E30" s="233">
        <v>1004.3829450000002</v>
      </c>
      <c r="F30" s="233">
        <v>419.24946099999994</v>
      </c>
      <c r="G30" s="233">
        <v>28.958831000000007</v>
      </c>
      <c r="H30" s="233">
        <v>9.026069</v>
      </c>
      <c r="I30" s="221">
        <v>21.22786</v>
      </c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</row>
    <row r="31" spans="1:70" s="146" customFormat="1" ht="15.75" thickBot="1">
      <c r="A31" s="145"/>
      <c r="B31" s="174">
        <v>35</v>
      </c>
      <c r="C31" s="60" t="s">
        <v>71</v>
      </c>
      <c r="D31" s="185">
        <v>1450.517563</v>
      </c>
      <c r="E31" s="186">
        <v>999.318225</v>
      </c>
      <c r="F31" s="186">
        <v>409.0258390000001</v>
      </c>
      <c r="G31" s="186">
        <v>20.811622</v>
      </c>
      <c r="H31" s="186">
        <v>7.099297999999999</v>
      </c>
      <c r="I31" s="252">
        <v>14.262579000000002</v>
      </c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</row>
    <row r="32" spans="1:70" s="146" customFormat="1" ht="15">
      <c r="A32" s="145"/>
      <c r="B32" s="177">
        <v>40</v>
      </c>
      <c r="C32" s="71" t="s">
        <v>19</v>
      </c>
      <c r="D32" s="221">
        <v>537.0974</v>
      </c>
      <c r="E32" s="233">
        <v>251.6069</v>
      </c>
      <c r="F32" s="233">
        <v>241.7106</v>
      </c>
      <c r="G32" s="233">
        <v>42.34089999999999</v>
      </c>
      <c r="H32" s="233">
        <v>1.37</v>
      </c>
      <c r="I32" s="221">
        <v>0.069</v>
      </c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</row>
    <row r="33" spans="1:70" s="146" customFormat="1" ht="15">
      <c r="A33" s="145"/>
      <c r="B33" s="178">
        <v>402</v>
      </c>
      <c r="C33" s="179" t="s">
        <v>15</v>
      </c>
      <c r="D33" s="222">
        <v>436.56020000272053</v>
      </c>
      <c r="E33" s="234">
        <v>223.42236989030408</v>
      </c>
      <c r="F33" s="234">
        <v>207.48394196261316</v>
      </c>
      <c r="G33" s="234">
        <v>5.0458302090300995</v>
      </c>
      <c r="H33" s="234">
        <v>0.550426030934482</v>
      </c>
      <c r="I33" s="223">
        <v>0.057631909838697114</v>
      </c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</row>
    <row r="34" spans="1:70" s="146" customFormat="1" ht="15.75" thickBot="1">
      <c r="A34" s="145"/>
      <c r="B34" s="182">
        <v>403</v>
      </c>
      <c r="C34" s="183" t="s">
        <v>61</v>
      </c>
      <c r="D34" s="185">
        <v>100.53719999727946</v>
      </c>
      <c r="E34" s="186">
        <v>28.184530109695913</v>
      </c>
      <c r="F34" s="186">
        <v>34.22665803738684</v>
      </c>
      <c r="G34" s="186">
        <v>37.29506979096989</v>
      </c>
      <c r="H34" s="186">
        <v>0.8195739690655182</v>
      </c>
      <c r="I34" s="252">
        <v>0.011368090161302892</v>
      </c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</row>
    <row r="35" spans="1:70" s="140" customFormat="1" ht="15" thickBot="1">
      <c r="A35" s="24"/>
      <c r="B35" s="243">
        <v>50</v>
      </c>
      <c r="C35" s="231" t="s">
        <v>20</v>
      </c>
      <c r="D35" s="404">
        <v>7470.847324</v>
      </c>
      <c r="E35" s="405">
        <v>5162.118439</v>
      </c>
      <c r="F35" s="405">
        <v>1311.4251520000003</v>
      </c>
      <c r="G35" s="405">
        <v>698.030356</v>
      </c>
      <c r="H35" s="405">
        <v>51.04312300000001</v>
      </c>
      <c r="I35" s="405">
        <v>248.23025399999997</v>
      </c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</row>
    <row r="36" spans="1:70" s="140" customFormat="1" ht="14.25">
      <c r="A36" s="24"/>
      <c r="B36" s="227">
        <v>51</v>
      </c>
      <c r="C36" s="228" t="s">
        <v>21</v>
      </c>
      <c r="D36" s="406">
        <v>18.5991</v>
      </c>
      <c r="E36" s="407">
        <v>5.1074</v>
      </c>
      <c r="F36" s="407">
        <v>5.1997</v>
      </c>
      <c r="G36" s="407">
        <v>2.5587</v>
      </c>
      <c r="H36" s="407">
        <v>0.3756</v>
      </c>
      <c r="I36" s="408">
        <v>5.3577</v>
      </c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</row>
    <row r="37" spans="1:70" s="140" customFormat="1" ht="15">
      <c r="A37" s="24"/>
      <c r="B37" s="174">
        <v>511</v>
      </c>
      <c r="C37" s="190" t="s">
        <v>15</v>
      </c>
      <c r="D37" s="409">
        <v>10.583400000000001</v>
      </c>
      <c r="E37" s="410">
        <v>2.1573</v>
      </c>
      <c r="F37" s="410">
        <v>5.1997</v>
      </c>
      <c r="G37" s="410">
        <v>2.5447</v>
      </c>
      <c r="H37" s="410">
        <v>0.351</v>
      </c>
      <c r="I37" s="402">
        <v>0.3307000000000002</v>
      </c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</row>
    <row r="38" spans="1:70" s="140" customFormat="1" ht="15">
      <c r="A38" s="24"/>
      <c r="B38" s="174">
        <v>513</v>
      </c>
      <c r="C38" s="189" t="s">
        <v>61</v>
      </c>
      <c r="D38" s="409">
        <v>8.015699999999999</v>
      </c>
      <c r="E38" s="410">
        <v>2.9501</v>
      </c>
      <c r="F38" s="410">
        <v>0</v>
      </c>
      <c r="G38" s="410">
        <v>0.014</v>
      </c>
      <c r="H38" s="410">
        <v>0.0246</v>
      </c>
      <c r="I38" s="402">
        <v>5.027</v>
      </c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</row>
    <row r="39" spans="1:70" s="140" customFormat="1" ht="14.25">
      <c r="A39" s="24"/>
      <c r="B39" s="171">
        <v>53</v>
      </c>
      <c r="C39" s="76" t="s">
        <v>22</v>
      </c>
      <c r="D39" s="402">
        <v>88.58874487</v>
      </c>
      <c r="E39" s="239">
        <v>60.104622</v>
      </c>
      <c r="F39" s="239">
        <v>20.454539000000004</v>
      </c>
      <c r="G39" s="239">
        <v>8.02958387</v>
      </c>
      <c r="H39" s="401" t="s">
        <v>63</v>
      </c>
      <c r="I39" s="402">
        <v>0</v>
      </c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</row>
    <row r="40" spans="1:70" s="140" customFormat="1" ht="14.25">
      <c r="A40" s="24"/>
      <c r="B40" s="171">
        <v>55</v>
      </c>
      <c r="C40" s="76" t="s">
        <v>23</v>
      </c>
      <c r="D40" s="402">
        <v>699.3159251300004</v>
      </c>
      <c r="E40" s="239">
        <v>409.90641700000015</v>
      </c>
      <c r="F40" s="239">
        <v>183.7709130000003</v>
      </c>
      <c r="G40" s="239">
        <v>55.02807212999994</v>
      </c>
      <c r="H40" s="239">
        <v>50.61052300000001</v>
      </c>
      <c r="I40" s="402">
        <v>0</v>
      </c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</row>
    <row r="41" spans="1:70" s="140" customFormat="1" ht="15">
      <c r="A41" s="24"/>
      <c r="B41" s="171">
        <v>56</v>
      </c>
      <c r="C41" s="190" t="s">
        <v>15</v>
      </c>
      <c r="D41" s="409">
        <v>290.16474282375265</v>
      </c>
      <c r="E41" s="410">
        <v>136.8191999999999</v>
      </c>
      <c r="F41" s="410">
        <v>118.1255000000001</v>
      </c>
      <c r="G41" s="410">
        <v>20.4025</v>
      </c>
      <c r="H41" s="410">
        <v>14.81754282375268</v>
      </c>
      <c r="I41" s="402">
        <v>0</v>
      </c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</row>
    <row r="42" spans="1:70" s="140" customFormat="1" ht="15">
      <c r="A42" s="24"/>
      <c r="B42" s="174">
        <v>551</v>
      </c>
      <c r="C42" s="189" t="s">
        <v>61</v>
      </c>
      <c r="D42" s="409">
        <v>409.15118230624773</v>
      </c>
      <c r="E42" s="410">
        <v>273.08721700000024</v>
      </c>
      <c r="F42" s="410">
        <v>65.64541300000019</v>
      </c>
      <c r="G42" s="410">
        <v>34.62557212999995</v>
      </c>
      <c r="H42" s="410">
        <v>35.792980176247326</v>
      </c>
      <c r="I42" s="402">
        <v>0</v>
      </c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</row>
    <row r="43" spans="1:70" s="146" customFormat="1" ht="15">
      <c r="A43" s="145"/>
      <c r="B43" s="171">
        <v>65</v>
      </c>
      <c r="C43" s="189" t="s">
        <v>24</v>
      </c>
      <c r="D43" s="402">
        <v>6620.906263999999</v>
      </c>
      <c r="E43" s="239">
        <v>4687</v>
      </c>
      <c r="F43" s="239">
        <v>1102</v>
      </c>
      <c r="G43" s="239">
        <v>632.414</v>
      </c>
      <c r="H43" s="411">
        <v>0.057</v>
      </c>
      <c r="I43" s="402">
        <v>199.435264</v>
      </c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</row>
    <row r="44" spans="1:70" s="146" customFormat="1" ht="15">
      <c r="A44" s="145"/>
      <c r="B44" s="174">
        <v>651</v>
      </c>
      <c r="C44" s="190" t="s">
        <v>15</v>
      </c>
      <c r="D44" s="409">
        <v>5448.216949334855</v>
      </c>
      <c r="E44" s="410">
        <v>4286.635234099891</v>
      </c>
      <c r="F44" s="410">
        <v>935.7391752711042</v>
      </c>
      <c r="G44" s="410">
        <v>45.557455871635526</v>
      </c>
      <c r="H44" s="410">
        <v>0.057</v>
      </c>
      <c r="I44" s="409">
        <v>180.2280840922241</v>
      </c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</row>
    <row r="45" spans="1:70" s="146" customFormat="1" ht="15">
      <c r="A45" s="145"/>
      <c r="B45" s="174">
        <v>652</v>
      </c>
      <c r="C45" s="189" t="s">
        <v>61</v>
      </c>
      <c r="D45" s="409">
        <v>1172.889314665145</v>
      </c>
      <c r="E45" s="410">
        <v>400.364765900109</v>
      </c>
      <c r="F45" s="410">
        <v>166.26082472889584</v>
      </c>
      <c r="G45" s="410">
        <v>586.8565441283645</v>
      </c>
      <c r="H45" s="410">
        <v>0</v>
      </c>
      <c r="I45" s="409">
        <v>19.4071799077759</v>
      </c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</row>
    <row r="46" spans="1:70" s="146" customFormat="1" ht="15">
      <c r="A46" s="145"/>
      <c r="B46" s="174">
        <v>655</v>
      </c>
      <c r="C46" s="190" t="s">
        <v>72</v>
      </c>
      <c r="D46" s="409">
        <v>233.88343359326922</v>
      </c>
      <c r="E46" s="410">
        <v>40.71439026869604</v>
      </c>
      <c r="F46" s="410">
        <v>150.54813642122483</v>
      </c>
      <c r="G46" s="410">
        <v>31.670270173937794</v>
      </c>
      <c r="H46" s="410">
        <v>0</v>
      </c>
      <c r="I46" s="409">
        <v>10.950636729410572</v>
      </c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</row>
    <row r="47" spans="1:70" s="146" customFormat="1" ht="15">
      <c r="A47" s="145"/>
      <c r="B47" s="174">
        <v>657</v>
      </c>
      <c r="C47" s="190" t="s">
        <v>25</v>
      </c>
      <c r="D47" s="412" t="s">
        <v>63</v>
      </c>
      <c r="E47" s="413" t="s">
        <v>63</v>
      </c>
      <c r="F47" s="413" t="s">
        <v>63</v>
      </c>
      <c r="G47" s="413" t="s">
        <v>63</v>
      </c>
      <c r="H47" s="413" t="s">
        <v>63</v>
      </c>
      <c r="I47" s="412" t="s">
        <v>63</v>
      </c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</row>
    <row r="48" spans="1:70" s="146" customFormat="1" ht="15">
      <c r="A48" s="145"/>
      <c r="B48" s="171">
        <v>70</v>
      </c>
      <c r="C48" s="189" t="s">
        <v>26</v>
      </c>
      <c r="D48" s="402">
        <v>43.43729</v>
      </c>
      <c r="E48" s="239">
        <v>0</v>
      </c>
      <c r="F48" s="239">
        <v>0</v>
      </c>
      <c r="G48" s="239">
        <v>0</v>
      </c>
      <c r="H48" s="239">
        <v>0</v>
      </c>
      <c r="I48" s="402">
        <v>43.43729</v>
      </c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</row>
    <row r="49" spans="1:70" s="146" customFormat="1" ht="15">
      <c r="A49" s="145"/>
      <c r="B49" s="196">
        <v>701</v>
      </c>
      <c r="C49" s="190" t="s">
        <v>15</v>
      </c>
      <c r="D49" s="414">
        <v>0</v>
      </c>
      <c r="E49" s="415">
        <v>0</v>
      </c>
      <c r="F49" s="415">
        <v>0</v>
      </c>
      <c r="G49" s="415">
        <v>0</v>
      </c>
      <c r="H49" s="415">
        <v>0</v>
      </c>
      <c r="I49" s="409">
        <v>0</v>
      </c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</row>
    <row r="50" spans="1:70" s="146" customFormat="1" ht="15.75" thickBot="1">
      <c r="A50" s="145"/>
      <c r="B50" s="182">
        <v>702</v>
      </c>
      <c r="C50" s="183" t="s">
        <v>61</v>
      </c>
      <c r="D50" s="416">
        <v>43.295546</v>
      </c>
      <c r="E50" s="417">
        <v>0</v>
      </c>
      <c r="F50" s="417">
        <v>0</v>
      </c>
      <c r="G50" s="417">
        <v>0</v>
      </c>
      <c r="H50" s="417">
        <v>0</v>
      </c>
      <c r="I50" s="418">
        <v>43.295546</v>
      </c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</row>
    <row r="51" spans="1:70" s="146" customFormat="1" ht="15">
      <c r="A51" s="145"/>
      <c r="B51" s="25"/>
      <c r="C51" s="81"/>
      <c r="D51" s="145"/>
      <c r="E51" s="248"/>
      <c r="F51" s="248"/>
      <c r="G51" s="248"/>
      <c r="H51" s="248"/>
      <c r="I51" s="145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</row>
    <row r="52" spans="1:70" s="146" customFormat="1" ht="15">
      <c r="A52" s="24" t="s">
        <v>27</v>
      </c>
      <c r="B52" s="26"/>
      <c r="C52" s="82"/>
      <c r="D52" s="248"/>
      <c r="E52" s="248"/>
      <c r="F52" s="248"/>
      <c r="G52" s="248"/>
      <c r="H52" s="145"/>
      <c r="I52" s="145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</row>
    <row r="53" spans="1:70" s="146" customFormat="1" ht="15.75" thickBot="1">
      <c r="A53" s="145"/>
      <c r="B53" s="25"/>
      <c r="C53" s="83"/>
      <c r="D53" s="145"/>
      <c r="E53" s="145"/>
      <c r="F53" s="145"/>
      <c r="G53" s="145"/>
      <c r="H53" s="145"/>
      <c r="I53" s="145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</row>
    <row r="54" spans="1:70" s="140" customFormat="1" ht="14.25">
      <c r="A54" s="24"/>
      <c r="B54" s="177">
        <v>45</v>
      </c>
      <c r="C54" s="84" t="s">
        <v>28</v>
      </c>
      <c r="D54" s="378">
        <v>39.75139999999999</v>
      </c>
      <c r="E54" s="251">
        <v>-31.399700000000053</v>
      </c>
      <c r="F54" s="251">
        <v>82.2662</v>
      </c>
      <c r="G54" s="251">
        <v>-5.640800000000006</v>
      </c>
      <c r="H54" s="398">
        <v>-0.9763000000000002</v>
      </c>
      <c r="I54" s="251">
        <v>-4.498</v>
      </c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</row>
    <row r="55" spans="1:70" s="146" customFormat="1" ht="15">
      <c r="A55" s="145"/>
      <c r="B55" s="171">
        <v>80</v>
      </c>
      <c r="C55" s="199" t="s">
        <v>29</v>
      </c>
      <c r="D55" s="200">
        <v>0.9852110585040246</v>
      </c>
      <c r="E55" s="201">
        <v>1.0583223660126486</v>
      </c>
      <c r="F55" s="201">
        <v>1.1994217875119721</v>
      </c>
      <c r="G55" s="201">
        <v>0.14889796569248342</v>
      </c>
      <c r="H55" s="201">
        <v>0.4651321981219683</v>
      </c>
      <c r="I55" s="201">
        <v>0.7917930906198082</v>
      </c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</row>
    <row r="56" spans="1:70" s="146" customFormat="1" ht="15.75" thickBot="1">
      <c r="A56" s="145"/>
      <c r="B56" s="147">
        <v>90</v>
      </c>
      <c r="C56" s="202" t="s">
        <v>30</v>
      </c>
      <c r="D56" s="399">
        <v>0.6627305077485414</v>
      </c>
      <c r="E56" s="218">
        <v>0</v>
      </c>
      <c r="F56" s="218">
        <v>0</v>
      </c>
      <c r="G56" s="218">
        <v>0</v>
      </c>
      <c r="H56" s="218">
        <v>0</v>
      </c>
      <c r="I56" s="218">
        <v>0.6627305077485414</v>
      </c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</row>
    <row r="57" spans="1:70" s="146" customFormat="1" ht="15.75">
      <c r="A57" s="145"/>
      <c r="B57" s="148"/>
      <c r="C57" s="256" t="s">
        <v>31</v>
      </c>
      <c r="D57" s="284"/>
      <c r="E57" s="203"/>
      <c r="F57" s="203"/>
      <c r="G57" s="203"/>
      <c r="H57" s="203"/>
      <c r="I57" s="203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</row>
    <row r="58" spans="1:70" s="146" customFormat="1" ht="14.25">
      <c r="A58" s="136"/>
      <c r="B58" s="285"/>
      <c r="C58" s="259" t="s">
        <v>139</v>
      </c>
      <c r="D58" s="286">
        <v>65542.916</v>
      </c>
      <c r="E58" s="374"/>
      <c r="F58" s="374"/>
      <c r="G58" s="374"/>
      <c r="H58" s="374"/>
      <c r="I58" s="374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</row>
    <row r="59" spans="1:70" s="140" customFormat="1" ht="14.25">
      <c r="A59" s="24"/>
      <c r="B59" s="287"/>
      <c r="C59" s="260" t="s">
        <v>98</v>
      </c>
      <c r="D59" s="287"/>
      <c r="G59" s="206"/>
      <c r="H59" s="206"/>
      <c r="I59" s="20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</row>
    <row r="60" s="136" customFormat="1" ht="15">
      <c r="C60" s="363" t="s">
        <v>69</v>
      </c>
    </row>
    <row r="61" s="136" customFormat="1" ht="15">
      <c r="C61" s="363" t="s">
        <v>70</v>
      </c>
    </row>
    <row r="62" s="136" customFormat="1" ht="12.75"/>
    <row r="63" s="136" customFormat="1" ht="12.75"/>
    <row r="64" s="136" customFormat="1" ht="12.75"/>
    <row r="65" s="136" customFormat="1" ht="12.75"/>
    <row r="66" s="136" customFormat="1" ht="12.75"/>
    <row r="67" s="136" customFormat="1" ht="12.75"/>
    <row r="68" s="136" customFormat="1" ht="12.75"/>
    <row r="69" s="136" customFormat="1" ht="12.75"/>
    <row r="70" s="136" customFormat="1" ht="12.75"/>
    <row r="71" s="136" customFormat="1" ht="12.75"/>
    <row r="72" s="136" customFormat="1" ht="12.75"/>
    <row r="73" s="136" customFormat="1" ht="12.75"/>
    <row r="74" s="136" customFormat="1" ht="12.75"/>
    <row r="75" s="136" customFormat="1" ht="12.75"/>
    <row r="76" s="136" customFormat="1" ht="12.75"/>
    <row r="77" s="136" customFormat="1" ht="12.75"/>
    <row r="78" s="136" customFormat="1" ht="12.75"/>
    <row r="79" s="136" customFormat="1" ht="12.75"/>
    <row r="80" s="136" customFormat="1" ht="12.75"/>
    <row r="81" s="136" customFormat="1" ht="12.75"/>
    <row r="82" s="136" customFormat="1" ht="12.75"/>
    <row r="83" s="136" customFormat="1" ht="12.75"/>
    <row r="84" s="136" customFormat="1" ht="12.75"/>
    <row r="85" s="136" customFormat="1" ht="12.75"/>
    <row r="86" s="136" customFormat="1" ht="12.75"/>
    <row r="87" s="136" customFormat="1" ht="12.75"/>
    <row r="88" s="136" customFormat="1" ht="12.75"/>
    <row r="89" s="136" customFormat="1" ht="12.75"/>
    <row r="90" s="136" customFormat="1" ht="12.75"/>
    <row r="91" s="136" customFormat="1" ht="12.75"/>
    <row r="92" s="136" customFormat="1" ht="12.75"/>
    <row r="93" s="136" customFormat="1" ht="12.75"/>
    <row r="94" s="136" customFormat="1" ht="12.75"/>
    <row r="95" s="136" customFormat="1" ht="12.75"/>
    <row r="96" s="136" customFormat="1" ht="12.75"/>
    <row r="97" spans="1:9" ht="15.75">
      <c r="A97" s="136"/>
      <c r="B97" s="136"/>
      <c r="C97" s="136"/>
      <c r="D97" s="136"/>
      <c r="E97" s="136"/>
      <c r="F97" s="136"/>
      <c r="G97" s="136"/>
      <c r="H97" s="136"/>
      <c r="I97" s="136"/>
    </row>
    <row r="98" spans="1:9" ht="15.75">
      <c r="A98" s="136"/>
      <c r="B98" s="136"/>
      <c r="C98" s="136"/>
      <c r="D98" s="136"/>
      <c r="E98" s="136"/>
      <c r="F98" s="136"/>
      <c r="G98" s="136"/>
      <c r="H98" s="136"/>
      <c r="I98" s="136"/>
    </row>
    <row r="99" spans="1:9" ht="15.75">
      <c r="A99" s="136"/>
      <c r="B99" s="136"/>
      <c r="C99" s="136"/>
      <c r="D99" s="136"/>
      <c r="E99" s="136"/>
      <c r="F99" s="136"/>
      <c r="G99" s="136"/>
      <c r="H99" s="136"/>
      <c r="I99" s="136"/>
    </row>
    <row r="100" spans="1:9" ht="15.75">
      <c r="A100" s="136"/>
      <c r="B100" s="136"/>
      <c r="C100" s="136"/>
      <c r="D100" s="136"/>
      <c r="E100" s="136"/>
      <c r="F100" s="136"/>
      <c r="G100" s="136"/>
      <c r="H100" s="136"/>
      <c r="I100" s="136"/>
    </row>
    <row r="101" spans="1:9" ht="15.75">
      <c r="A101" s="136"/>
      <c r="B101" s="136"/>
      <c r="C101" s="136"/>
      <c r="D101" s="136"/>
      <c r="E101" s="136"/>
      <c r="F101" s="136"/>
      <c r="G101" s="136"/>
      <c r="H101" s="136"/>
      <c r="I101" s="136"/>
    </row>
    <row r="102" spans="1:9" ht="15.75">
      <c r="A102" s="136"/>
      <c r="B102" s="136"/>
      <c r="C102" s="136"/>
      <c r="D102" s="136"/>
      <c r="E102" s="136"/>
      <c r="F102" s="136"/>
      <c r="G102" s="136"/>
      <c r="H102" s="136"/>
      <c r="I102" s="136"/>
    </row>
    <row r="103" spans="1:9" ht="15.75">
      <c r="A103" s="136"/>
      <c r="B103" s="136"/>
      <c r="C103" s="136"/>
      <c r="D103" s="136"/>
      <c r="E103" s="136"/>
      <c r="F103" s="136"/>
      <c r="G103" s="136"/>
      <c r="H103" s="136"/>
      <c r="I103" s="136"/>
    </row>
    <row r="104" spans="1:9" ht="15.75">
      <c r="A104" s="207"/>
      <c r="B104" s="208"/>
      <c r="C104" s="207"/>
      <c r="D104" s="207"/>
      <c r="E104" s="207"/>
      <c r="F104" s="207"/>
      <c r="G104" s="207"/>
      <c r="H104" s="207"/>
      <c r="I104" s="207"/>
    </row>
    <row r="105" spans="1:9" ht="15.75">
      <c r="A105" s="207"/>
      <c r="B105" s="208"/>
      <c r="C105" s="207"/>
      <c r="D105" s="207"/>
      <c r="E105" s="207"/>
      <c r="F105" s="207"/>
      <c r="G105" s="207"/>
      <c r="H105" s="207"/>
      <c r="I105" s="207"/>
    </row>
    <row r="106" spans="1:9" ht="15.75">
      <c r="A106" s="207"/>
      <c r="B106" s="208"/>
      <c r="C106" s="207"/>
      <c r="D106" s="207"/>
      <c r="E106" s="207"/>
      <c r="F106" s="207"/>
      <c r="G106" s="207"/>
      <c r="H106" s="207"/>
      <c r="I106" s="207"/>
    </row>
    <row r="107" spans="1:9" ht="15.75">
      <c r="A107" s="207"/>
      <c r="B107" s="208"/>
      <c r="C107" s="207"/>
      <c r="D107" s="207"/>
      <c r="E107" s="207"/>
      <c r="F107" s="207"/>
      <c r="G107" s="207"/>
      <c r="H107" s="207"/>
      <c r="I107" s="207"/>
    </row>
    <row r="108" spans="1:9" ht="15.75">
      <c r="A108" s="207"/>
      <c r="B108" s="208"/>
      <c r="C108" s="207"/>
      <c r="D108" s="207"/>
      <c r="E108" s="207"/>
      <c r="F108" s="207"/>
      <c r="G108" s="207"/>
      <c r="H108" s="207"/>
      <c r="I108" s="207"/>
    </row>
    <row r="109" spans="1:9" ht="15.75">
      <c r="A109" s="207"/>
      <c r="B109" s="208"/>
      <c r="C109" s="207"/>
      <c r="D109" s="207"/>
      <c r="E109" s="207"/>
      <c r="F109" s="207"/>
      <c r="G109" s="207"/>
      <c r="H109" s="207"/>
      <c r="I109" s="207"/>
    </row>
    <row r="110" spans="1:9" ht="15.75">
      <c r="A110" s="207"/>
      <c r="B110" s="208"/>
      <c r="C110" s="207"/>
      <c r="D110" s="207"/>
      <c r="E110" s="207"/>
      <c r="F110" s="207"/>
      <c r="G110" s="207"/>
      <c r="H110" s="207"/>
      <c r="I110" s="207"/>
    </row>
    <row r="111" spans="1:9" ht="15.75">
      <c r="A111" s="207"/>
      <c r="B111" s="208"/>
      <c r="C111" s="207"/>
      <c r="D111" s="207"/>
      <c r="E111" s="207"/>
      <c r="F111" s="207"/>
      <c r="G111" s="207"/>
      <c r="H111" s="207"/>
      <c r="I111" s="207"/>
    </row>
    <row r="112" spans="1:9" ht="15.75">
      <c r="A112" s="207"/>
      <c r="B112" s="208"/>
      <c r="C112" s="207"/>
      <c r="D112" s="207"/>
      <c r="E112" s="207"/>
      <c r="F112" s="207"/>
      <c r="G112" s="207"/>
      <c r="H112" s="207"/>
      <c r="I112" s="207"/>
    </row>
    <row r="113" spans="1:9" ht="15.75">
      <c r="A113" s="207"/>
      <c r="B113" s="208"/>
      <c r="C113" s="207"/>
      <c r="D113" s="207"/>
      <c r="E113" s="207"/>
      <c r="F113" s="207"/>
      <c r="G113" s="207"/>
      <c r="H113" s="207"/>
      <c r="I113" s="207"/>
    </row>
    <row r="114" spans="1:9" ht="15.75">
      <c r="A114" s="207"/>
      <c r="B114" s="208"/>
      <c r="C114" s="207"/>
      <c r="D114" s="207"/>
      <c r="E114" s="207"/>
      <c r="F114" s="207"/>
      <c r="G114" s="207"/>
      <c r="H114" s="207"/>
      <c r="I114" s="207"/>
    </row>
    <row r="115" spans="1:9" ht="15.75">
      <c r="A115" s="207"/>
      <c r="B115" s="208"/>
      <c r="C115" s="207"/>
      <c r="D115" s="207"/>
      <c r="E115" s="207"/>
      <c r="F115" s="207"/>
      <c r="G115" s="207"/>
      <c r="H115" s="207"/>
      <c r="I115" s="207"/>
    </row>
    <row r="116" spans="1:9" ht="15.75">
      <c r="A116" s="207"/>
      <c r="B116" s="208"/>
      <c r="C116" s="207"/>
      <c r="D116" s="207"/>
      <c r="E116" s="207"/>
      <c r="F116" s="207"/>
      <c r="G116" s="207"/>
      <c r="H116" s="207"/>
      <c r="I116" s="207"/>
    </row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</sheetData>
  <sheetProtection/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92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3:AM60"/>
  <sheetViews>
    <sheetView zoomScalePageLayoutView="0" workbookViewId="0" topLeftCell="A1">
      <selection activeCell="A1" sqref="A1"/>
    </sheetView>
  </sheetViews>
  <sheetFormatPr defaultColWidth="8.8515625" defaultRowHeight="19.5" customHeight="1"/>
  <cols>
    <col min="1" max="1" width="3.00390625" style="210" customWidth="1"/>
    <col min="2" max="2" width="4.28125" style="211" customWidth="1"/>
    <col min="3" max="3" width="36.28125" style="211" customWidth="1"/>
    <col min="4" max="4" width="9.00390625" style="211" customWidth="1"/>
    <col min="5" max="5" width="7.00390625" style="211" customWidth="1"/>
    <col min="6" max="6" width="11.8515625" style="211" customWidth="1"/>
    <col min="7" max="7" width="10.28125" style="211" customWidth="1"/>
    <col min="8" max="8" width="12.00390625" style="211" customWidth="1"/>
    <col min="9" max="9" width="8.57421875" style="211" customWidth="1"/>
    <col min="10" max="10" width="9.57421875" style="211" customWidth="1"/>
    <col min="11" max="12" width="8.57421875" style="211" customWidth="1"/>
    <col min="13" max="16384" width="8.8515625" style="211" customWidth="1"/>
  </cols>
  <sheetData>
    <row r="2" ht="15.75"/>
    <row r="3" spans="1:10" ht="18.75">
      <c r="A3" s="137"/>
      <c r="B3" s="261" t="s">
        <v>45</v>
      </c>
      <c r="C3" s="138"/>
      <c r="D3" s="138"/>
      <c r="E3" s="138"/>
      <c r="F3" s="138"/>
      <c r="G3" s="138"/>
      <c r="H3" s="139"/>
      <c r="I3" s="138"/>
      <c r="J3" s="138"/>
    </row>
    <row r="4" spans="1:10" ht="15.75">
      <c r="A4" s="140"/>
      <c r="B4" s="262"/>
      <c r="C4" s="10"/>
      <c r="D4" s="10"/>
      <c r="E4" s="10"/>
      <c r="F4" s="140"/>
      <c r="G4" s="140"/>
      <c r="H4" s="136"/>
      <c r="I4" s="136"/>
      <c r="J4" s="136"/>
    </row>
    <row r="5" spans="1:10" ht="15.75">
      <c r="A5" s="141"/>
      <c r="B5" s="263"/>
      <c r="C5" s="263"/>
      <c r="D5" s="263"/>
      <c r="E5" s="263"/>
      <c r="F5" s="264"/>
      <c r="G5" s="264"/>
      <c r="H5" s="265"/>
      <c r="I5" s="263"/>
      <c r="J5" s="263"/>
    </row>
    <row r="6" spans="1:10" ht="15.75">
      <c r="A6" s="24"/>
      <c r="B6" s="266" t="s">
        <v>1</v>
      </c>
      <c r="C6" s="267"/>
      <c r="D6" s="302" t="s">
        <v>86</v>
      </c>
      <c r="E6" s="259"/>
      <c r="F6" s="259"/>
      <c r="G6" s="268"/>
      <c r="H6" s="267"/>
      <c r="I6" s="269" t="s">
        <v>138</v>
      </c>
      <c r="J6" s="270"/>
    </row>
    <row r="7" spans="1:10" ht="16.5" thickBot="1">
      <c r="A7" s="143"/>
      <c r="B7" s="266"/>
      <c r="C7" s="255"/>
      <c r="D7" s="255"/>
      <c r="E7" s="255"/>
      <c r="F7" s="268"/>
      <c r="G7" s="268"/>
      <c r="H7" s="268"/>
      <c r="I7" s="267"/>
      <c r="J7" s="267"/>
    </row>
    <row r="8" spans="1:10" ht="15.75">
      <c r="A8" s="145"/>
      <c r="B8" s="271" t="s">
        <v>2</v>
      </c>
      <c r="C8" s="271"/>
      <c r="D8" s="272" t="s">
        <v>3</v>
      </c>
      <c r="E8" s="272"/>
      <c r="F8" s="273"/>
      <c r="G8" s="274"/>
      <c r="H8" s="271"/>
      <c r="I8" s="275"/>
      <c r="J8" s="271"/>
    </row>
    <row r="9" spans="1:10" ht="15.75">
      <c r="A9" s="145"/>
      <c r="B9" s="276" t="s">
        <v>4</v>
      </c>
      <c r="C9" s="276"/>
      <c r="D9" s="277"/>
      <c r="E9" s="277" t="s">
        <v>46</v>
      </c>
      <c r="F9" s="277" t="s">
        <v>47</v>
      </c>
      <c r="G9" s="278" t="s">
        <v>48</v>
      </c>
      <c r="H9" s="276" t="s">
        <v>49</v>
      </c>
      <c r="I9" s="164" t="s">
        <v>50</v>
      </c>
      <c r="J9" s="276" t="s">
        <v>34</v>
      </c>
    </row>
    <row r="10" spans="1:10" ht="15.75">
      <c r="A10" s="145"/>
      <c r="B10" s="276" t="s">
        <v>5</v>
      </c>
      <c r="C10" s="276"/>
      <c r="D10" s="277" t="s">
        <v>34</v>
      </c>
      <c r="E10" s="277"/>
      <c r="F10" s="277"/>
      <c r="G10" s="278"/>
      <c r="H10" s="276"/>
      <c r="I10" s="164"/>
      <c r="J10" s="276"/>
    </row>
    <row r="11" spans="1:10" ht="16.5" thickBot="1">
      <c r="A11" s="145"/>
      <c r="B11" s="279" t="s">
        <v>6</v>
      </c>
      <c r="C11" s="280" t="s">
        <v>7</v>
      </c>
      <c r="D11" s="281" t="s">
        <v>64</v>
      </c>
      <c r="E11" s="281" t="s">
        <v>51</v>
      </c>
      <c r="F11" s="281" t="s">
        <v>52</v>
      </c>
      <c r="G11" s="282" t="s">
        <v>53</v>
      </c>
      <c r="H11" s="280" t="s">
        <v>54</v>
      </c>
      <c r="I11" s="283">
        <v>5116</v>
      </c>
      <c r="J11" s="280" t="s">
        <v>55</v>
      </c>
    </row>
    <row r="12" spans="1:10" ht="15.75">
      <c r="A12" s="145"/>
      <c r="B12" s="164"/>
      <c r="C12" s="164"/>
      <c r="D12" s="164"/>
      <c r="E12" s="164"/>
      <c r="F12" s="164"/>
      <c r="G12" s="164"/>
      <c r="H12" s="164"/>
      <c r="I12" s="164"/>
      <c r="J12" s="164"/>
    </row>
    <row r="13" spans="1:10" ht="15.75">
      <c r="A13" s="24" t="s">
        <v>8</v>
      </c>
      <c r="B13" s="148"/>
      <c r="C13" s="255"/>
      <c r="D13" s="255"/>
      <c r="E13" s="255"/>
      <c r="F13" s="164"/>
      <c r="G13" s="164"/>
      <c r="H13" s="164"/>
      <c r="I13" s="257"/>
      <c r="J13" s="164"/>
    </row>
    <row r="14" spans="1:10" ht="16.5" thickBot="1">
      <c r="A14" s="143"/>
      <c r="B14" s="148"/>
      <c r="C14" s="255"/>
      <c r="D14" s="255"/>
      <c r="E14" s="255"/>
      <c r="F14" s="164"/>
      <c r="G14" s="164"/>
      <c r="H14" s="164"/>
      <c r="I14" s="164"/>
      <c r="J14" s="164"/>
    </row>
    <row r="15" spans="1:10" ht="15.75">
      <c r="A15" s="151"/>
      <c r="B15" s="152"/>
      <c r="C15" s="32" t="s">
        <v>9</v>
      </c>
      <c r="D15" s="421">
        <v>4.61</v>
      </c>
      <c r="E15" s="421">
        <v>0</v>
      </c>
      <c r="F15" s="421">
        <v>0</v>
      </c>
      <c r="G15" s="421">
        <v>0</v>
      </c>
      <c r="H15" s="421">
        <v>0</v>
      </c>
      <c r="I15" s="421">
        <v>0</v>
      </c>
      <c r="J15" s="421">
        <v>4.61</v>
      </c>
    </row>
    <row r="16" spans="1:10" ht="15.75">
      <c r="A16" s="24"/>
      <c r="B16" s="155"/>
      <c r="C16" s="156" t="s">
        <v>10</v>
      </c>
      <c r="D16" s="422">
        <v>20.147505422993493</v>
      </c>
      <c r="E16" s="423"/>
      <c r="F16" s="422"/>
      <c r="G16" s="422"/>
      <c r="H16" s="422"/>
      <c r="I16" s="424"/>
      <c r="J16" s="424">
        <v>20.147505422993493</v>
      </c>
    </row>
    <row r="17" spans="1:10" ht="16.5" thickBot="1">
      <c r="A17" s="24"/>
      <c r="B17" s="159"/>
      <c r="C17" s="160" t="s">
        <v>11</v>
      </c>
      <c r="D17" s="425">
        <v>9.288</v>
      </c>
      <c r="E17" s="425">
        <v>0</v>
      </c>
      <c r="F17" s="425">
        <v>0</v>
      </c>
      <c r="G17" s="425">
        <v>0</v>
      </c>
      <c r="H17" s="425">
        <v>0</v>
      </c>
      <c r="I17" s="426">
        <v>0</v>
      </c>
      <c r="J17" s="426">
        <v>9.288</v>
      </c>
    </row>
    <row r="18" spans="1:10" ht="15.75">
      <c r="A18" s="24"/>
      <c r="B18" s="164"/>
      <c r="C18" s="24"/>
      <c r="D18" s="24"/>
      <c r="E18" s="24"/>
      <c r="F18" s="24"/>
      <c r="G18" s="24"/>
      <c r="H18" s="24"/>
      <c r="I18" s="151"/>
      <c r="J18" s="151"/>
    </row>
    <row r="19" spans="1:10" ht="15.75">
      <c r="A19" s="47" t="s">
        <v>65</v>
      </c>
      <c r="B19" s="165"/>
      <c r="C19" s="165"/>
      <c r="D19" s="165"/>
      <c r="E19" s="165"/>
      <c r="F19" s="165"/>
      <c r="G19" s="165"/>
      <c r="H19" s="165"/>
      <c r="I19" s="165"/>
      <c r="J19" s="165"/>
    </row>
    <row r="20" spans="1:10" ht="15.75">
      <c r="A20" s="47"/>
      <c r="B20" s="165"/>
      <c r="C20" s="165"/>
      <c r="D20" s="165"/>
      <c r="E20" s="165"/>
      <c r="F20" s="165"/>
      <c r="G20" s="165"/>
      <c r="H20" s="165"/>
      <c r="I20" s="164"/>
      <c r="J20" s="257"/>
    </row>
    <row r="21" spans="1:10" ht="16.5" thickBot="1">
      <c r="A21" s="47"/>
      <c r="B21" s="165"/>
      <c r="C21" s="165"/>
      <c r="D21" s="165"/>
      <c r="E21" s="165"/>
      <c r="F21" s="165"/>
      <c r="G21" s="165"/>
      <c r="H21" s="165"/>
      <c r="I21" s="165"/>
      <c r="J21" s="164"/>
    </row>
    <row r="22" spans="1:10" ht="16.5" thickBot="1">
      <c r="A22" s="24"/>
      <c r="B22" s="167">
        <v>12</v>
      </c>
      <c r="C22" s="52" t="s">
        <v>12</v>
      </c>
      <c r="D22" s="376">
        <v>196.54699999999997</v>
      </c>
      <c r="E22" s="377">
        <v>0</v>
      </c>
      <c r="F22" s="377">
        <v>0</v>
      </c>
      <c r="G22" s="377">
        <v>0</v>
      </c>
      <c r="H22" s="377">
        <v>0</v>
      </c>
      <c r="I22" s="377">
        <v>0</v>
      </c>
      <c r="J22" s="377">
        <v>196.54699999999997</v>
      </c>
    </row>
    <row r="23" spans="1:10" ht="15.75">
      <c r="A23" s="24"/>
      <c r="B23" s="171">
        <v>20</v>
      </c>
      <c r="C23" s="56" t="s">
        <v>13</v>
      </c>
      <c r="D23" s="378">
        <v>68.41311400000001</v>
      </c>
      <c r="E23" s="251">
        <v>0</v>
      </c>
      <c r="F23" s="251">
        <v>28.83178</v>
      </c>
      <c r="G23" s="251">
        <v>0.16271699999999997</v>
      </c>
      <c r="H23" s="251">
        <v>0</v>
      </c>
      <c r="I23" s="251">
        <v>0.6490529999999999</v>
      </c>
      <c r="J23" s="251">
        <v>38.76956400000001</v>
      </c>
    </row>
    <row r="24" spans="1:10" ht="16.5" thickBot="1">
      <c r="A24" s="145"/>
      <c r="B24" s="174">
        <v>25</v>
      </c>
      <c r="C24" s="60" t="s">
        <v>71</v>
      </c>
      <c r="D24" s="379">
        <v>23.702847000000006</v>
      </c>
      <c r="E24" s="380">
        <v>0</v>
      </c>
      <c r="F24" s="380">
        <v>1.2819200000000002</v>
      </c>
      <c r="G24" s="380">
        <v>0.16271699999999997</v>
      </c>
      <c r="H24" s="380">
        <v>0</v>
      </c>
      <c r="I24" s="380">
        <v>0.606946</v>
      </c>
      <c r="J24" s="380">
        <v>21.651264000000005</v>
      </c>
    </row>
    <row r="25" spans="1:36" ht="15.75">
      <c r="A25" s="145"/>
      <c r="B25" s="177">
        <v>100</v>
      </c>
      <c r="C25" s="71" t="s">
        <v>14</v>
      </c>
      <c r="D25" s="378">
        <v>4.567</v>
      </c>
      <c r="E25" s="381">
        <v>0</v>
      </c>
      <c r="F25" s="381">
        <v>0</v>
      </c>
      <c r="G25" s="381">
        <v>0</v>
      </c>
      <c r="H25" s="381">
        <v>0</v>
      </c>
      <c r="I25" s="381">
        <v>0</v>
      </c>
      <c r="J25" s="381">
        <v>4.567</v>
      </c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</row>
    <row r="26" spans="1:10" ht="15.75">
      <c r="A26" s="145"/>
      <c r="B26" s="178">
        <v>102</v>
      </c>
      <c r="C26" s="179" t="s">
        <v>15</v>
      </c>
      <c r="D26" s="382">
        <v>3.8171190020628303</v>
      </c>
      <c r="E26" s="383">
        <v>0</v>
      </c>
      <c r="F26" s="384">
        <v>0</v>
      </c>
      <c r="G26" s="384">
        <v>0</v>
      </c>
      <c r="H26" s="384">
        <v>0</v>
      </c>
      <c r="I26" s="384">
        <v>0</v>
      </c>
      <c r="J26" s="384">
        <v>3.8171190020628303</v>
      </c>
    </row>
    <row r="27" spans="1:10" ht="16.5" thickBot="1">
      <c r="A27" s="145"/>
      <c r="B27" s="182">
        <v>103</v>
      </c>
      <c r="C27" s="183" t="s">
        <v>61</v>
      </c>
      <c r="D27" s="379">
        <v>0.7498809979371699</v>
      </c>
      <c r="E27" s="385">
        <v>0</v>
      </c>
      <c r="F27" s="385">
        <v>0</v>
      </c>
      <c r="G27" s="385">
        <v>0</v>
      </c>
      <c r="H27" s="385">
        <v>0</v>
      </c>
      <c r="I27" s="385">
        <v>0</v>
      </c>
      <c r="J27" s="385">
        <v>0.7498809979371699</v>
      </c>
    </row>
    <row r="28" spans="1:13" ht="16.5" thickBot="1">
      <c r="A28" s="145"/>
      <c r="B28" s="167">
        <v>991</v>
      </c>
      <c r="C28" s="70" t="s">
        <v>17</v>
      </c>
      <c r="D28" s="376">
        <v>269.527114</v>
      </c>
      <c r="E28" s="377">
        <v>0</v>
      </c>
      <c r="F28" s="377">
        <v>28.83178</v>
      </c>
      <c r="G28" s="377">
        <v>0.16271699999999997</v>
      </c>
      <c r="H28" s="377">
        <v>0</v>
      </c>
      <c r="I28" s="377">
        <v>0.6490529999999999</v>
      </c>
      <c r="J28" s="377">
        <v>239.88356399999998</v>
      </c>
      <c r="K28" s="215"/>
      <c r="L28" s="215"/>
      <c r="M28" s="215"/>
    </row>
    <row r="29" spans="1:13" ht="15.75">
      <c r="A29" s="145"/>
      <c r="B29" s="171">
        <v>30</v>
      </c>
      <c r="C29" s="71" t="s">
        <v>18</v>
      </c>
      <c r="D29" s="378">
        <v>21.22786</v>
      </c>
      <c r="E29" s="251">
        <v>0</v>
      </c>
      <c r="F29" s="251">
        <v>1.4053239999999998</v>
      </c>
      <c r="G29" s="251">
        <v>0.020973000000000002</v>
      </c>
      <c r="H29" s="251">
        <v>0</v>
      </c>
      <c r="I29" s="251">
        <v>0.05386</v>
      </c>
      <c r="J29" s="251">
        <v>19.747703</v>
      </c>
      <c r="K29" s="215"/>
      <c r="L29" s="215"/>
      <c r="M29" s="215"/>
    </row>
    <row r="30" spans="1:10" ht="16.5" thickBot="1">
      <c r="A30" s="145"/>
      <c r="B30" s="174">
        <v>35</v>
      </c>
      <c r="C30" s="60" t="s">
        <v>71</v>
      </c>
      <c r="D30" s="386">
        <v>14.262579000000002</v>
      </c>
      <c r="E30" s="380">
        <v>0</v>
      </c>
      <c r="F30" s="380">
        <v>1.3559600000000003</v>
      </c>
      <c r="G30" s="380">
        <v>0.0005729999999999999</v>
      </c>
      <c r="H30" s="380">
        <v>0</v>
      </c>
      <c r="I30" s="380">
        <v>0.05386</v>
      </c>
      <c r="J30" s="380">
        <v>12.852186000000001</v>
      </c>
    </row>
    <row r="31" spans="1:10" ht="15.75">
      <c r="A31" s="145"/>
      <c r="B31" s="177">
        <v>40</v>
      </c>
      <c r="C31" s="71" t="s">
        <v>19</v>
      </c>
      <c r="D31" s="378">
        <v>0.069</v>
      </c>
      <c r="E31" s="251">
        <v>0</v>
      </c>
      <c r="F31" s="251">
        <v>0</v>
      </c>
      <c r="G31" s="251">
        <v>0</v>
      </c>
      <c r="H31" s="251">
        <v>0</v>
      </c>
      <c r="I31" s="251">
        <v>0</v>
      </c>
      <c r="J31" s="251">
        <v>0.069</v>
      </c>
    </row>
    <row r="32" spans="1:10" ht="15.75">
      <c r="A32" s="24"/>
      <c r="B32" s="178">
        <v>402</v>
      </c>
      <c r="C32" s="179" t="s">
        <v>15</v>
      </c>
      <c r="D32" s="382">
        <v>0.057631909838697114</v>
      </c>
      <c r="E32" s="387">
        <v>0</v>
      </c>
      <c r="F32" s="387">
        <v>0</v>
      </c>
      <c r="G32" s="387">
        <v>0</v>
      </c>
      <c r="H32" s="387">
        <v>0</v>
      </c>
      <c r="I32" s="387">
        <v>0</v>
      </c>
      <c r="J32" s="387">
        <v>0.057631909838697114</v>
      </c>
    </row>
    <row r="33" spans="1:10" ht="16.5" thickBot="1">
      <c r="A33" s="24"/>
      <c r="B33" s="182">
        <v>403</v>
      </c>
      <c r="C33" s="183" t="s">
        <v>61</v>
      </c>
      <c r="D33" s="379">
        <v>0.011368090161302892</v>
      </c>
      <c r="E33" s="380">
        <v>0</v>
      </c>
      <c r="F33" s="380">
        <v>0</v>
      </c>
      <c r="G33" s="380">
        <v>0</v>
      </c>
      <c r="H33" s="380">
        <v>0</v>
      </c>
      <c r="I33" s="380">
        <v>0</v>
      </c>
      <c r="J33" s="380">
        <v>0.011368090161302892</v>
      </c>
    </row>
    <row r="34" spans="1:10" ht="16.5" thickBot="1">
      <c r="A34" s="24"/>
      <c r="B34" s="171">
        <v>50</v>
      </c>
      <c r="C34" s="70" t="s">
        <v>20</v>
      </c>
      <c r="D34" s="376">
        <v>248.23025399999997</v>
      </c>
      <c r="E34" s="377">
        <v>0</v>
      </c>
      <c r="F34" s="377">
        <v>27.426455999999998</v>
      </c>
      <c r="G34" s="377">
        <v>0.14174399999999998</v>
      </c>
      <c r="H34" s="377">
        <v>0</v>
      </c>
      <c r="I34" s="377">
        <v>0.5951929999999999</v>
      </c>
      <c r="J34" s="377">
        <v>220.066861</v>
      </c>
    </row>
    <row r="35" spans="1:10" ht="15.75">
      <c r="A35" s="24"/>
      <c r="B35" s="171">
        <v>51</v>
      </c>
      <c r="C35" s="228" t="s">
        <v>21</v>
      </c>
      <c r="D35" s="388">
        <v>5.3577</v>
      </c>
      <c r="E35" s="389">
        <v>0</v>
      </c>
      <c r="F35" s="389">
        <v>0</v>
      </c>
      <c r="G35" s="389">
        <v>0</v>
      </c>
      <c r="H35" s="389">
        <v>0</v>
      </c>
      <c r="I35" s="389">
        <v>0</v>
      </c>
      <c r="J35" s="389">
        <v>5.3577</v>
      </c>
    </row>
    <row r="36" spans="1:10" ht="15.75">
      <c r="A36" s="24"/>
      <c r="B36" s="174">
        <v>511</v>
      </c>
      <c r="C36" s="190" t="s">
        <v>15</v>
      </c>
      <c r="D36" s="383">
        <v>0.3307000000000002</v>
      </c>
      <c r="E36" s="384">
        <v>0</v>
      </c>
      <c r="F36" s="384">
        <v>0</v>
      </c>
      <c r="G36" s="384">
        <v>0</v>
      </c>
      <c r="H36" s="384">
        <v>0</v>
      </c>
      <c r="I36" s="384">
        <v>0</v>
      </c>
      <c r="J36" s="384">
        <v>0.3307000000000002</v>
      </c>
    </row>
    <row r="37" spans="1:10" ht="15.75">
      <c r="A37" s="24"/>
      <c r="B37" s="174">
        <v>513</v>
      </c>
      <c r="C37" s="189" t="s">
        <v>61</v>
      </c>
      <c r="D37" s="383">
        <v>5.027</v>
      </c>
      <c r="E37" s="384">
        <v>0</v>
      </c>
      <c r="F37" s="384">
        <v>0</v>
      </c>
      <c r="G37" s="384">
        <v>0</v>
      </c>
      <c r="H37" s="384">
        <v>0</v>
      </c>
      <c r="I37" s="384">
        <v>0</v>
      </c>
      <c r="J37" s="384">
        <v>5.027</v>
      </c>
    </row>
    <row r="38" spans="1:10" ht="15.75">
      <c r="A38" s="145"/>
      <c r="B38" s="171">
        <v>53</v>
      </c>
      <c r="C38" s="76" t="s">
        <v>22</v>
      </c>
      <c r="D38" s="390">
        <v>0</v>
      </c>
      <c r="E38" s="391">
        <v>0</v>
      </c>
      <c r="F38" s="391">
        <v>0</v>
      </c>
      <c r="G38" s="392">
        <v>0</v>
      </c>
      <c r="H38" s="392">
        <v>0</v>
      </c>
      <c r="I38" s="392">
        <v>0</v>
      </c>
      <c r="J38" s="392">
        <v>0</v>
      </c>
    </row>
    <row r="39" spans="1:10" ht="15.75">
      <c r="A39" s="145"/>
      <c r="B39" s="171">
        <v>55</v>
      </c>
      <c r="C39" s="76" t="s">
        <v>23</v>
      </c>
      <c r="D39" s="393">
        <v>0</v>
      </c>
      <c r="E39" s="394">
        <v>0</v>
      </c>
      <c r="F39" s="394">
        <v>0</v>
      </c>
      <c r="G39" s="394">
        <v>0</v>
      </c>
      <c r="H39" s="394">
        <v>0</v>
      </c>
      <c r="I39" s="394">
        <v>0</v>
      </c>
      <c r="J39" s="394">
        <v>0</v>
      </c>
    </row>
    <row r="40" spans="1:10" ht="15.75">
      <c r="A40" s="145"/>
      <c r="B40" s="171">
        <v>56</v>
      </c>
      <c r="C40" s="190" t="s">
        <v>15</v>
      </c>
      <c r="D40" s="383">
        <v>0</v>
      </c>
      <c r="E40" s="384">
        <v>0</v>
      </c>
      <c r="F40" s="384">
        <v>0</v>
      </c>
      <c r="G40" s="384">
        <v>0</v>
      </c>
      <c r="H40" s="384">
        <v>0</v>
      </c>
      <c r="I40" s="384">
        <v>0</v>
      </c>
      <c r="J40" s="384">
        <v>0</v>
      </c>
    </row>
    <row r="41" spans="1:10" ht="15.75">
      <c r="A41" s="145"/>
      <c r="B41" s="174">
        <v>551</v>
      </c>
      <c r="C41" s="189" t="s">
        <v>61</v>
      </c>
      <c r="D41" s="383">
        <v>0</v>
      </c>
      <c r="E41" s="384">
        <v>0</v>
      </c>
      <c r="F41" s="384">
        <v>0</v>
      </c>
      <c r="G41" s="384">
        <v>0</v>
      </c>
      <c r="H41" s="384">
        <v>0</v>
      </c>
      <c r="I41" s="384">
        <v>0</v>
      </c>
      <c r="J41" s="384">
        <v>0</v>
      </c>
    </row>
    <row r="42" spans="1:13" ht="15.75">
      <c r="A42" s="145"/>
      <c r="B42" s="171">
        <v>65</v>
      </c>
      <c r="C42" s="189" t="s">
        <v>24</v>
      </c>
      <c r="D42" s="393">
        <v>199.435264</v>
      </c>
      <c r="E42" s="394">
        <v>0</v>
      </c>
      <c r="F42" s="394">
        <v>0</v>
      </c>
      <c r="G42" s="394">
        <v>0</v>
      </c>
      <c r="H42" s="394">
        <v>0</v>
      </c>
      <c r="I42" s="394">
        <v>0.5951929999999999</v>
      </c>
      <c r="J42" s="394">
        <v>198.840071</v>
      </c>
      <c r="K42" s="215"/>
      <c r="L42" s="215"/>
      <c r="M42" s="215"/>
    </row>
    <row r="43" spans="1:10" ht="15.75">
      <c r="A43" s="145"/>
      <c r="B43" s="174">
        <v>651</v>
      </c>
      <c r="C43" s="190" t="s">
        <v>15</v>
      </c>
      <c r="D43" s="383">
        <v>180.2280840922241</v>
      </c>
      <c r="E43" s="384">
        <v>0</v>
      </c>
      <c r="F43" s="384">
        <v>0</v>
      </c>
      <c r="G43" s="384">
        <v>0</v>
      </c>
      <c r="H43" s="384">
        <v>0</v>
      </c>
      <c r="I43" s="384">
        <v>0</v>
      </c>
      <c r="J43" s="384">
        <v>180.2280840922241</v>
      </c>
    </row>
    <row r="44" spans="1:10" ht="15.75">
      <c r="A44" s="145"/>
      <c r="B44" s="174">
        <v>652</v>
      </c>
      <c r="C44" s="189" t="s">
        <v>61</v>
      </c>
      <c r="D44" s="383">
        <v>19.4071799077759</v>
      </c>
      <c r="E44" s="384">
        <v>0</v>
      </c>
      <c r="F44" s="384">
        <v>0</v>
      </c>
      <c r="G44" s="384">
        <v>0.2</v>
      </c>
      <c r="H44" s="384">
        <v>0</v>
      </c>
      <c r="I44" s="384">
        <v>0.5951929999999999</v>
      </c>
      <c r="J44" s="384">
        <v>18.6119869077759</v>
      </c>
    </row>
    <row r="45" spans="1:10" ht="15.75">
      <c r="A45" s="24"/>
      <c r="B45" s="174">
        <v>655</v>
      </c>
      <c r="C45" s="190" t="s">
        <v>72</v>
      </c>
      <c r="D45" s="383">
        <v>10.950636729410572</v>
      </c>
      <c r="E45" s="384">
        <v>0</v>
      </c>
      <c r="F45" s="384">
        <v>0</v>
      </c>
      <c r="G45" s="384">
        <v>0</v>
      </c>
      <c r="H45" s="384">
        <v>0</v>
      </c>
      <c r="I45" s="384">
        <v>0.5565801414953786</v>
      </c>
      <c r="J45" s="384">
        <v>10.394056587915193</v>
      </c>
    </row>
    <row r="46" spans="1:10" ht="15.75">
      <c r="A46" s="145"/>
      <c r="B46" s="174">
        <v>657</v>
      </c>
      <c r="C46" s="190" t="s">
        <v>25</v>
      </c>
      <c r="D46" s="419" t="s">
        <v>63</v>
      </c>
      <c r="E46" s="420" t="s">
        <v>63</v>
      </c>
      <c r="F46" s="420" t="s">
        <v>63</v>
      </c>
      <c r="G46" s="420" t="s">
        <v>63</v>
      </c>
      <c r="H46" s="420" t="s">
        <v>63</v>
      </c>
      <c r="I46" s="420" t="s">
        <v>63</v>
      </c>
      <c r="J46" s="420" t="s">
        <v>63</v>
      </c>
    </row>
    <row r="47" spans="1:39" ht="15.75">
      <c r="A47" s="24"/>
      <c r="B47" s="171">
        <v>70</v>
      </c>
      <c r="C47" s="189" t="s">
        <v>56</v>
      </c>
      <c r="D47" s="393">
        <v>43.43729</v>
      </c>
      <c r="E47" s="394">
        <v>0</v>
      </c>
      <c r="F47" s="394">
        <v>27.426455999999998</v>
      </c>
      <c r="G47" s="394">
        <v>0.14174399999999998</v>
      </c>
      <c r="H47" s="394">
        <v>0</v>
      </c>
      <c r="I47" s="394">
        <v>0</v>
      </c>
      <c r="J47" s="394">
        <v>15.86909</v>
      </c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</row>
    <row r="48" spans="1:10" ht="15.75">
      <c r="A48" s="145"/>
      <c r="B48" s="196">
        <v>701</v>
      </c>
      <c r="C48" s="190" t="s">
        <v>15</v>
      </c>
      <c r="D48" s="395">
        <v>0</v>
      </c>
      <c r="E48" s="396">
        <v>0</v>
      </c>
      <c r="F48" s="396">
        <v>0</v>
      </c>
      <c r="G48" s="396">
        <v>0</v>
      </c>
      <c r="H48" s="396">
        <v>0</v>
      </c>
      <c r="I48" s="396">
        <v>0</v>
      </c>
      <c r="J48" s="396">
        <v>0</v>
      </c>
    </row>
    <row r="49" spans="1:10" ht="16.5" thickBot="1">
      <c r="A49" s="145"/>
      <c r="B49" s="182">
        <v>702</v>
      </c>
      <c r="C49" s="183" t="s">
        <v>61</v>
      </c>
      <c r="D49" s="379">
        <v>43.295546</v>
      </c>
      <c r="E49" s="380">
        <v>0</v>
      </c>
      <c r="F49" s="380">
        <v>27.426455999999998</v>
      </c>
      <c r="G49" s="380">
        <v>0</v>
      </c>
      <c r="H49" s="380">
        <v>0</v>
      </c>
      <c r="I49" s="380">
        <v>0</v>
      </c>
      <c r="J49" s="380">
        <v>15.86909</v>
      </c>
    </row>
    <row r="50" spans="1:10" ht="15.75">
      <c r="A50" s="109" t="s">
        <v>57</v>
      </c>
      <c r="B50" s="109"/>
      <c r="C50" s="115"/>
      <c r="D50" s="145"/>
      <c r="E50" s="145"/>
      <c r="F50" s="145"/>
      <c r="G50" s="145"/>
      <c r="H50" s="145"/>
      <c r="I50" s="145"/>
      <c r="J50" s="145"/>
    </row>
    <row r="51" spans="1:10" ht="15.75">
      <c r="A51" s="24" t="s">
        <v>27</v>
      </c>
      <c r="B51" s="26"/>
      <c r="C51" s="82"/>
      <c r="D51" s="117"/>
      <c r="E51" s="145"/>
      <c r="F51" s="145"/>
      <c r="G51" s="145"/>
      <c r="H51" s="145"/>
      <c r="I51" s="145"/>
      <c r="J51" s="145"/>
    </row>
    <row r="52" spans="1:10" ht="16.5" thickBot="1">
      <c r="A52" s="145"/>
      <c r="B52" s="25"/>
      <c r="C52" s="83"/>
      <c r="D52" s="145"/>
      <c r="E52" s="145"/>
      <c r="F52" s="145"/>
      <c r="G52" s="145"/>
      <c r="H52" s="145"/>
      <c r="I52" s="145"/>
      <c r="J52" s="145"/>
    </row>
    <row r="53" spans="1:10" ht="15.75">
      <c r="A53" s="24"/>
      <c r="B53" s="177">
        <v>45</v>
      </c>
      <c r="C53" s="84" t="s">
        <v>28</v>
      </c>
      <c r="D53" s="397">
        <v>-4.498</v>
      </c>
      <c r="E53" s="398">
        <v>0</v>
      </c>
      <c r="F53" s="398">
        <v>0</v>
      </c>
      <c r="G53" s="398">
        <v>0</v>
      </c>
      <c r="H53" s="398">
        <v>0</v>
      </c>
      <c r="I53" s="398">
        <v>0</v>
      </c>
      <c r="J53" s="398">
        <v>-5</v>
      </c>
    </row>
    <row r="54" spans="1:10" ht="15.75">
      <c r="A54" s="145"/>
      <c r="B54" s="171">
        <v>80</v>
      </c>
      <c r="C54" s="199" t="s">
        <v>29</v>
      </c>
      <c r="D54" s="200">
        <v>0.7917930906198082</v>
      </c>
      <c r="E54" s="201">
        <v>0</v>
      </c>
      <c r="F54" s="201">
        <v>0</v>
      </c>
      <c r="G54" s="201">
        <v>0</v>
      </c>
      <c r="H54" s="201">
        <v>0</v>
      </c>
      <c r="I54" s="217">
        <v>0</v>
      </c>
      <c r="J54" s="201">
        <v>0.871582922369466</v>
      </c>
    </row>
    <row r="55" spans="1:10" ht="16.5" thickBot="1">
      <c r="A55" s="145"/>
      <c r="B55" s="147">
        <v>90</v>
      </c>
      <c r="C55" s="202" t="s">
        <v>30</v>
      </c>
      <c r="D55" s="399">
        <v>0.6627305077485414</v>
      </c>
      <c r="E55" s="400">
        <v>0</v>
      </c>
      <c r="F55" s="400">
        <v>0.4184503478606292</v>
      </c>
      <c r="G55" s="400">
        <v>0.002162613576728872</v>
      </c>
      <c r="H55" s="400">
        <v>0</v>
      </c>
      <c r="I55" s="400">
        <v>0</v>
      </c>
      <c r="J55" s="400">
        <v>0.33984567089860357</v>
      </c>
    </row>
    <row r="56" spans="1:10" ht="15.75">
      <c r="A56" s="255"/>
      <c r="B56" s="148"/>
      <c r="C56" s="256" t="s">
        <v>31</v>
      </c>
      <c r="D56" s="203"/>
      <c r="E56" s="203"/>
      <c r="F56" s="203"/>
      <c r="G56" s="203"/>
      <c r="H56" s="203"/>
      <c r="I56" s="203"/>
      <c r="J56" s="203"/>
    </row>
    <row r="57" spans="1:10" ht="15.75">
      <c r="A57" s="257"/>
      <c r="B57" s="258"/>
      <c r="C57" s="259" t="s">
        <v>137</v>
      </c>
      <c r="D57" s="523">
        <v>65543</v>
      </c>
      <c r="E57" s="523"/>
      <c r="F57" s="374">
        <v>64667</v>
      </c>
      <c r="G57" s="374">
        <v>64667</v>
      </c>
      <c r="H57" s="374">
        <v>64667</v>
      </c>
      <c r="I57" s="374">
        <v>64667</v>
      </c>
      <c r="J57" s="374">
        <v>64667</v>
      </c>
    </row>
    <row r="58" spans="1:10" ht="15.75">
      <c r="A58" s="255"/>
      <c r="B58" s="148"/>
      <c r="C58" s="260" t="s">
        <v>96</v>
      </c>
      <c r="D58" s="203"/>
      <c r="E58" s="203"/>
      <c r="F58" s="203"/>
      <c r="G58" s="203"/>
      <c r="H58" s="203"/>
      <c r="I58" s="203"/>
      <c r="J58" s="203"/>
    </row>
    <row r="59" spans="1:10" ht="15.75">
      <c r="A59" s="24"/>
      <c r="E59" s="205"/>
      <c r="F59" s="24"/>
      <c r="G59" s="206"/>
      <c r="H59" s="206"/>
      <c r="I59" s="206"/>
      <c r="J59" s="206"/>
    </row>
    <row r="60" spans="3:4" ht="15.75">
      <c r="C60" s="136"/>
      <c r="D60" s="136"/>
    </row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</sheetData>
  <sheetProtection/>
  <mergeCells count="1">
    <mergeCell ref="D57:E57"/>
  </mergeCells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93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2:BR116"/>
  <sheetViews>
    <sheetView zoomScalePageLayoutView="0" workbookViewId="0" topLeftCell="A49">
      <selection activeCell="E58" sqref="E58"/>
    </sheetView>
  </sheetViews>
  <sheetFormatPr defaultColWidth="8.8515625" defaultRowHeight="19.5" customHeight="1"/>
  <cols>
    <col min="1" max="1" width="2.140625" style="134" customWidth="1"/>
    <col min="2" max="2" width="4.8515625" style="209" customWidth="1"/>
    <col min="3" max="3" width="36.421875" style="134" customWidth="1"/>
    <col min="4" max="4" width="9.8515625" style="134" customWidth="1"/>
    <col min="5" max="5" width="12.8515625" style="134" customWidth="1"/>
    <col min="6" max="6" width="14.28125" style="134" customWidth="1"/>
    <col min="7" max="7" width="8.28125" style="134" customWidth="1"/>
    <col min="8" max="8" width="7.421875" style="134" customWidth="1"/>
    <col min="9" max="9" width="11.8515625" style="134" customWidth="1"/>
    <col min="10" max="10" width="10.7109375" style="136" customWidth="1"/>
    <col min="11" max="11" width="8.57421875" style="136" customWidth="1"/>
    <col min="12" max="70" width="8.8515625" style="136" customWidth="1"/>
    <col min="71" max="16384" width="8.8515625" style="134" customWidth="1"/>
  </cols>
  <sheetData>
    <row r="2" spans="2:9" ht="15.75">
      <c r="B2" s="135"/>
      <c r="F2" s="136"/>
      <c r="G2" s="136"/>
      <c r="H2" s="136"/>
      <c r="I2" s="136"/>
    </row>
    <row r="3" spans="1:70" s="140" customFormat="1" ht="18.75">
      <c r="A3" s="137"/>
      <c r="B3" s="261" t="s">
        <v>0</v>
      </c>
      <c r="C3" s="288"/>
      <c r="D3" s="288"/>
      <c r="E3" s="288"/>
      <c r="F3" s="264"/>
      <c r="G3" s="288"/>
      <c r="H3" s="288"/>
      <c r="I3" s="288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</row>
    <row r="4" spans="2:70" s="140" customFormat="1" ht="15.75">
      <c r="B4" s="262"/>
      <c r="C4" s="289"/>
      <c r="D4" s="287"/>
      <c r="E4" s="287"/>
      <c r="F4" s="257"/>
      <c r="G4" s="257"/>
      <c r="H4" s="257"/>
      <c r="I4" s="257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</row>
    <row r="5" spans="1:70" s="140" customFormat="1" ht="12.75">
      <c r="A5" s="141"/>
      <c r="B5" s="263"/>
      <c r="C5" s="263"/>
      <c r="D5" s="264"/>
      <c r="E5" s="264"/>
      <c r="F5" s="265"/>
      <c r="G5" s="263"/>
      <c r="H5" s="263"/>
      <c r="I5" s="263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</row>
    <row r="6" spans="1:70" s="140" customFormat="1" ht="15">
      <c r="A6" s="24"/>
      <c r="B6" s="266" t="s">
        <v>1</v>
      </c>
      <c r="C6" s="267"/>
      <c r="D6" s="302" t="s">
        <v>86</v>
      </c>
      <c r="E6" s="268"/>
      <c r="F6" s="267"/>
      <c r="G6" s="267"/>
      <c r="H6" s="304" t="s">
        <v>140</v>
      </c>
      <c r="I6" s="270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</row>
    <row r="7" spans="1:9" ht="16.5" thickBot="1">
      <c r="A7" s="143"/>
      <c r="B7" s="266"/>
      <c r="C7" s="255"/>
      <c r="D7" s="268"/>
      <c r="E7" s="268"/>
      <c r="F7" s="268"/>
      <c r="G7" s="267"/>
      <c r="H7" s="267"/>
      <c r="I7" s="267"/>
    </row>
    <row r="8" spans="1:70" s="146" customFormat="1" ht="15">
      <c r="A8" s="145"/>
      <c r="B8" s="271" t="s">
        <v>2</v>
      </c>
      <c r="C8" s="271"/>
      <c r="D8" s="290"/>
      <c r="E8" s="274" t="s">
        <v>33</v>
      </c>
      <c r="F8" s="271"/>
      <c r="G8" s="275"/>
      <c r="H8" s="271"/>
      <c r="I8" s="272" t="s">
        <v>34</v>
      </c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</row>
    <row r="9" spans="1:70" s="146" customFormat="1" ht="15">
      <c r="A9" s="145"/>
      <c r="B9" s="276" t="s">
        <v>4</v>
      </c>
      <c r="C9" s="276"/>
      <c r="D9" s="291" t="s">
        <v>68</v>
      </c>
      <c r="E9" s="278"/>
      <c r="F9" s="276" t="s">
        <v>35</v>
      </c>
      <c r="G9" s="164" t="s">
        <v>36</v>
      </c>
      <c r="H9" s="276" t="s">
        <v>37</v>
      </c>
      <c r="I9" s="277" t="s">
        <v>39</v>
      </c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</row>
    <row r="10" spans="1:70" s="146" customFormat="1" ht="15">
      <c r="A10" s="145"/>
      <c r="B10" s="276" t="s">
        <v>5</v>
      </c>
      <c r="C10" s="276"/>
      <c r="D10" s="291"/>
      <c r="E10" s="278" t="s">
        <v>40</v>
      </c>
      <c r="F10" s="276"/>
      <c r="G10" s="164"/>
      <c r="H10" s="276"/>
      <c r="I10" s="277" t="s">
        <v>41</v>
      </c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</row>
    <row r="11" spans="1:70" s="146" customFormat="1" ht="15.75" thickBot="1">
      <c r="A11" s="145"/>
      <c r="B11" s="279" t="s">
        <v>6</v>
      </c>
      <c r="C11" s="280" t="s">
        <v>7</v>
      </c>
      <c r="D11" s="292">
        <v>5100</v>
      </c>
      <c r="E11" s="282">
        <v>5111</v>
      </c>
      <c r="F11" s="280">
        <v>5112</v>
      </c>
      <c r="G11" s="283">
        <v>5113</v>
      </c>
      <c r="H11" s="280">
        <v>5115</v>
      </c>
      <c r="I11" s="281" t="s">
        <v>42</v>
      </c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</row>
    <row r="12" spans="1:70" s="146" customFormat="1" ht="15">
      <c r="A12" s="145"/>
      <c r="B12" s="164"/>
      <c r="C12" s="164"/>
      <c r="D12" s="164"/>
      <c r="E12" s="164"/>
      <c r="F12" s="164"/>
      <c r="G12" s="164"/>
      <c r="H12" s="164"/>
      <c r="I12" s="164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</row>
    <row r="13" spans="1:70" s="146" customFormat="1" ht="15">
      <c r="A13" s="24" t="s">
        <v>8</v>
      </c>
      <c r="B13" s="148"/>
      <c r="C13" s="255"/>
      <c r="D13" s="164"/>
      <c r="E13" s="164"/>
      <c r="F13" s="164"/>
      <c r="G13" s="257"/>
      <c r="H13" s="257"/>
      <c r="I13" s="164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</row>
    <row r="14" spans="1:70" s="150" customFormat="1" ht="15.75" thickBot="1">
      <c r="A14" s="143"/>
      <c r="B14" s="148"/>
      <c r="C14" s="145"/>
      <c r="D14" s="149"/>
      <c r="E14" s="149"/>
      <c r="F14" s="149"/>
      <c r="G14" s="149"/>
      <c r="H14" s="149"/>
      <c r="I14" s="149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</row>
    <row r="15" spans="1:70" s="154" customFormat="1" ht="14.25">
      <c r="A15" s="151"/>
      <c r="B15" s="152"/>
      <c r="C15" s="32" t="s">
        <v>9</v>
      </c>
      <c r="D15" s="32">
        <v>2281.6361717417785</v>
      </c>
      <c r="E15" s="32">
        <v>1436.5960000000002</v>
      </c>
      <c r="F15" s="32">
        <v>770.852</v>
      </c>
      <c r="G15" s="32">
        <v>42.999</v>
      </c>
      <c r="H15" s="32">
        <v>8.51</v>
      </c>
      <c r="I15" s="244">
        <v>22.67917174177832</v>
      </c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</row>
    <row r="16" spans="1:70" s="140" customFormat="1" ht="14.25">
      <c r="A16" s="24"/>
      <c r="B16" s="155"/>
      <c r="C16" s="156" t="s">
        <v>10</v>
      </c>
      <c r="D16" s="157">
        <v>27.420274439390546</v>
      </c>
      <c r="E16" s="157">
        <v>30.39268103210645</v>
      </c>
      <c r="F16" s="157">
        <v>20.466873018426366</v>
      </c>
      <c r="G16" s="158">
        <v>25.598781367008538</v>
      </c>
      <c r="H16" s="158">
        <v>18.97461809635723</v>
      </c>
      <c r="I16" s="158">
        <v>82.1</v>
      </c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</row>
    <row r="17" spans="1:70" s="140" customFormat="1" ht="15" thickBot="1">
      <c r="A17" s="24"/>
      <c r="B17" s="159"/>
      <c r="C17" s="160" t="s">
        <v>11</v>
      </c>
      <c r="D17" s="161">
        <v>6256.308999999999</v>
      </c>
      <c r="E17" s="161">
        <v>4366.2004</v>
      </c>
      <c r="F17" s="161">
        <v>1577.693</v>
      </c>
      <c r="G17" s="162">
        <v>110.07220000000001</v>
      </c>
      <c r="H17" s="162">
        <v>16.1474</v>
      </c>
      <c r="I17" s="245">
        <v>186.196</v>
      </c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</row>
    <row r="18" spans="1:70" s="140" customFormat="1" ht="14.25">
      <c r="A18" s="24"/>
      <c r="B18" s="164"/>
      <c r="C18" s="24"/>
      <c r="D18" s="219"/>
      <c r="E18" s="219"/>
      <c r="F18" s="219"/>
      <c r="G18" s="232"/>
      <c r="H18" s="232"/>
      <c r="I18" s="232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</row>
    <row r="19" spans="1:70" s="166" customFormat="1" ht="14.25">
      <c r="A19" s="47" t="s">
        <v>65</v>
      </c>
      <c r="B19" s="165"/>
      <c r="C19" s="47"/>
      <c r="D19" s="220"/>
      <c r="E19" s="220"/>
      <c r="F19" s="220"/>
      <c r="G19" s="220"/>
      <c r="H19" s="220"/>
      <c r="I19" s="293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</row>
    <row r="20" spans="1:70" s="166" customFormat="1" ht="14.25">
      <c r="A20" s="47"/>
      <c r="B20" s="165"/>
      <c r="C20" s="47"/>
      <c r="D20" s="220"/>
      <c r="E20" s="220"/>
      <c r="F20" s="220"/>
      <c r="G20" s="220"/>
      <c r="H20" s="220"/>
      <c r="I20" s="294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</row>
    <row r="21" spans="1:70" s="166" customFormat="1" ht="14.25">
      <c r="A21" s="47"/>
      <c r="B21" s="47"/>
      <c r="C21" s="47"/>
      <c r="D21" s="220"/>
      <c r="E21" s="220"/>
      <c r="F21" s="220"/>
      <c r="G21" s="220"/>
      <c r="H21" s="220"/>
      <c r="I21" s="293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</row>
    <row r="22" spans="1:70" s="166" customFormat="1" ht="15" thickBot="1">
      <c r="A22" s="47"/>
      <c r="B22" s="47"/>
      <c r="C22" s="47"/>
      <c r="D22" s="220"/>
      <c r="E22" s="220"/>
      <c r="F22" s="220"/>
      <c r="G22" s="220"/>
      <c r="H22" s="220"/>
      <c r="I22" s="294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</row>
    <row r="23" spans="1:70" s="140" customFormat="1" ht="15" thickBot="1">
      <c r="A23" s="24"/>
      <c r="B23" s="167">
        <v>12</v>
      </c>
      <c r="C23" s="52" t="s">
        <v>12</v>
      </c>
      <c r="D23" s="168">
        <v>6256.308999999999</v>
      </c>
      <c r="E23" s="169">
        <v>4366.2004</v>
      </c>
      <c r="F23" s="169">
        <v>1577.693</v>
      </c>
      <c r="G23" s="169">
        <v>110.07220000000001</v>
      </c>
      <c r="H23" s="169">
        <v>16.1474</v>
      </c>
      <c r="I23" s="169">
        <v>186.196</v>
      </c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</row>
    <row r="24" spans="1:70" s="140" customFormat="1" ht="14.25">
      <c r="A24" s="24"/>
      <c r="B24" s="171">
        <v>20</v>
      </c>
      <c r="C24" s="56" t="s">
        <v>13</v>
      </c>
      <c r="D24" s="221">
        <v>2405.357858</v>
      </c>
      <c r="E24" s="233">
        <v>1162.07928</v>
      </c>
      <c r="F24" s="233">
        <v>475.1460950000001</v>
      </c>
      <c r="G24" s="233">
        <v>649.6693019999999</v>
      </c>
      <c r="H24" s="233">
        <v>40.826634000000006</v>
      </c>
      <c r="I24" s="221">
        <v>77.636547</v>
      </c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</row>
    <row r="25" spans="1:70" s="146" customFormat="1" ht="15.75" thickBot="1">
      <c r="A25" s="145"/>
      <c r="B25" s="174">
        <v>25</v>
      </c>
      <c r="C25" s="60" t="s">
        <v>71</v>
      </c>
      <c r="D25" s="185">
        <v>780.848368</v>
      </c>
      <c r="E25" s="186">
        <v>246.64152699999994</v>
      </c>
      <c r="F25" s="186">
        <v>444.97600400000005</v>
      </c>
      <c r="G25" s="186">
        <v>32.577395</v>
      </c>
      <c r="H25" s="186">
        <v>33.513053</v>
      </c>
      <c r="I25" s="252">
        <v>23.140389000000003</v>
      </c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</row>
    <row r="26" spans="1:70" s="146" customFormat="1" ht="15">
      <c r="A26" s="145"/>
      <c r="B26" s="177">
        <v>100</v>
      </c>
      <c r="C26" s="71" t="s">
        <v>14</v>
      </c>
      <c r="D26" s="221">
        <v>542.4409999999999</v>
      </c>
      <c r="E26" s="246">
        <v>265.428</v>
      </c>
      <c r="F26" s="246">
        <v>234.361</v>
      </c>
      <c r="G26" s="246">
        <v>41.284</v>
      </c>
      <c r="H26" s="246">
        <v>1.299</v>
      </c>
      <c r="I26" s="221">
        <v>0.069</v>
      </c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</row>
    <row r="27" spans="1:70" s="146" customFormat="1" ht="15">
      <c r="A27" s="145"/>
      <c r="B27" s="178">
        <v>102</v>
      </c>
      <c r="C27" s="179" t="s">
        <v>15</v>
      </c>
      <c r="D27" s="222">
        <v>436.56020000272053</v>
      </c>
      <c r="E27" s="224">
        <v>223.42236989030408</v>
      </c>
      <c r="F27" s="237">
        <v>207.48394196261316</v>
      </c>
      <c r="G27" s="237">
        <v>5.0458302090300995</v>
      </c>
      <c r="H27" s="237">
        <v>0.550426030934482</v>
      </c>
      <c r="I27" s="223">
        <v>0.057631909838697114</v>
      </c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</row>
    <row r="28" spans="1:70" s="146" customFormat="1" ht="15.75" thickBot="1">
      <c r="A28" s="145"/>
      <c r="B28" s="182">
        <v>103</v>
      </c>
      <c r="C28" s="183" t="s">
        <v>146</v>
      </c>
      <c r="D28" s="185">
        <v>100.53719999727946</v>
      </c>
      <c r="E28" s="247">
        <v>28.184530109695913</v>
      </c>
      <c r="F28" s="247">
        <v>34.22665803738684</v>
      </c>
      <c r="G28" s="247">
        <v>37.29506979096989</v>
      </c>
      <c r="H28" s="247">
        <v>0.8195739690655182</v>
      </c>
      <c r="I28" s="252">
        <v>0.011368090161302892</v>
      </c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</row>
    <row r="29" spans="1:70" s="146" customFormat="1" ht="15.75" thickBot="1">
      <c r="A29" s="145"/>
      <c r="B29" s="167">
        <v>991</v>
      </c>
      <c r="C29" s="70" t="s">
        <v>17</v>
      </c>
      <c r="D29" s="168">
        <v>9204.107858</v>
      </c>
      <c r="E29" s="169">
        <v>5793.7076799999995</v>
      </c>
      <c r="F29" s="169">
        <v>2287.200095</v>
      </c>
      <c r="G29" s="169">
        <v>801.0255019999998</v>
      </c>
      <c r="H29" s="169">
        <v>58.273034</v>
      </c>
      <c r="I29" s="169">
        <v>263.901547</v>
      </c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</row>
    <row r="30" spans="1:70" s="146" customFormat="1" ht="15">
      <c r="A30" s="145"/>
      <c r="B30" s="171">
        <v>30</v>
      </c>
      <c r="C30" s="71" t="s">
        <v>18</v>
      </c>
      <c r="D30" s="221">
        <v>1300.1618250000001</v>
      </c>
      <c r="E30" s="233">
        <v>827.2231230000001</v>
      </c>
      <c r="F30" s="233">
        <v>422.48284799999993</v>
      </c>
      <c r="G30" s="233">
        <v>22.320126000000002</v>
      </c>
      <c r="H30" s="233">
        <v>8.365197</v>
      </c>
      <c r="I30" s="221">
        <v>19.770531000000002</v>
      </c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</row>
    <row r="31" spans="1:70" s="146" customFormat="1" ht="15.75" thickBot="1">
      <c r="A31" s="145"/>
      <c r="B31" s="174">
        <v>35</v>
      </c>
      <c r="C31" s="60" t="s">
        <v>71</v>
      </c>
      <c r="D31" s="185">
        <v>1180.8282729999999</v>
      </c>
      <c r="E31" s="186">
        <v>731.7554920000001</v>
      </c>
      <c r="F31" s="186">
        <v>413.46385699999996</v>
      </c>
      <c r="G31" s="186">
        <v>17.554743000000002</v>
      </c>
      <c r="H31" s="186">
        <v>6.547635999999999</v>
      </c>
      <c r="I31" s="252">
        <v>11.506545000000003</v>
      </c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</row>
    <row r="32" spans="1:70" s="146" customFormat="1" ht="15">
      <c r="A32" s="145"/>
      <c r="B32" s="177">
        <v>40</v>
      </c>
      <c r="C32" s="71" t="s">
        <v>19</v>
      </c>
      <c r="D32" s="221">
        <v>336.585</v>
      </c>
      <c r="E32" s="233">
        <v>137.317</v>
      </c>
      <c r="F32" s="233">
        <v>153.888</v>
      </c>
      <c r="G32" s="233">
        <v>43.117</v>
      </c>
      <c r="H32" s="233">
        <v>0.912</v>
      </c>
      <c r="I32" s="221">
        <v>1.351</v>
      </c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</row>
    <row r="33" spans="1:70" s="146" customFormat="1" ht="15">
      <c r="A33" s="145"/>
      <c r="B33" s="178">
        <v>402</v>
      </c>
      <c r="C33" s="179" t="s">
        <v>15</v>
      </c>
      <c r="D33" s="222">
        <v>230.33876409843938</v>
      </c>
      <c r="E33" s="234">
        <v>108.29956982501528</v>
      </c>
      <c r="F33" s="234">
        <v>115.4577086130626</v>
      </c>
      <c r="G33" s="234">
        <v>5.226991922607629</v>
      </c>
      <c r="H33" s="234">
        <v>0.2584761472217326</v>
      </c>
      <c r="I33" s="223">
        <v>1.096017590532139</v>
      </c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</row>
    <row r="34" spans="1:70" s="146" customFormat="1" ht="15.75" thickBot="1">
      <c r="A34" s="145"/>
      <c r="B34" s="182">
        <v>403</v>
      </c>
      <c r="C34" s="183" t="s">
        <v>146</v>
      </c>
      <c r="D34" s="185">
        <v>106.24623590156062</v>
      </c>
      <c r="E34" s="186">
        <v>29.017430174984725</v>
      </c>
      <c r="F34" s="186">
        <v>38.43029138693741</v>
      </c>
      <c r="G34" s="186">
        <v>37.890008077392366</v>
      </c>
      <c r="H34" s="186">
        <v>0.6535238527782674</v>
      </c>
      <c r="I34" s="252">
        <v>0.254982409467861</v>
      </c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</row>
    <row r="35" spans="1:70" s="140" customFormat="1" ht="15" thickBot="1">
      <c r="A35" s="24"/>
      <c r="B35" s="243">
        <v>50</v>
      </c>
      <c r="C35" s="231" t="s">
        <v>20</v>
      </c>
      <c r="D35" s="404">
        <v>7567.361033</v>
      </c>
      <c r="E35" s="405">
        <v>4829.167557</v>
      </c>
      <c r="F35" s="405">
        <v>1710.8292470000004</v>
      </c>
      <c r="G35" s="405">
        <v>735.5883759999999</v>
      </c>
      <c r="H35" s="405">
        <v>48.995837</v>
      </c>
      <c r="I35" s="405">
        <v>242.78001599999996</v>
      </c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</row>
    <row r="36" spans="1:70" s="140" customFormat="1" ht="14.25">
      <c r="A36" s="24"/>
      <c r="B36" s="227">
        <v>51</v>
      </c>
      <c r="C36" s="228" t="s">
        <v>21</v>
      </c>
      <c r="D36" s="406">
        <v>20.5402</v>
      </c>
      <c r="E36" s="407">
        <v>5.548299999999999</v>
      </c>
      <c r="F36" s="407">
        <v>4.3593</v>
      </c>
      <c r="G36" s="407">
        <v>4.0922</v>
      </c>
      <c r="H36" s="407">
        <v>0.4374</v>
      </c>
      <c r="I36" s="408">
        <v>6.103</v>
      </c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</row>
    <row r="37" spans="1:70" s="140" customFormat="1" ht="15">
      <c r="A37" s="24"/>
      <c r="B37" s="174">
        <v>511</v>
      </c>
      <c r="C37" s="190" t="s">
        <v>15</v>
      </c>
      <c r="D37" s="409">
        <v>10.034499999999998</v>
      </c>
      <c r="E37" s="410">
        <v>0.8547999999999991</v>
      </c>
      <c r="F37" s="410">
        <v>4.3593</v>
      </c>
      <c r="G37" s="410">
        <v>3.7466</v>
      </c>
      <c r="H37" s="410">
        <v>0.4262</v>
      </c>
      <c r="I37" s="402">
        <v>0.6475999999999997</v>
      </c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</row>
    <row r="38" spans="1:70" s="140" customFormat="1" ht="15">
      <c r="A38" s="24"/>
      <c r="B38" s="174">
        <v>513</v>
      </c>
      <c r="C38" s="189" t="s">
        <v>146</v>
      </c>
      <c r="D38" s="409">
        <v>10.505700000000001</v>
      </c>
      <c r="E38" s="410">
        <v>4.6935</v>
      </c>
      <c r="F38" s="410">
        <v>0</v>
      </c>
      <c r="G38" s="410">
        <v>0.3456</v>
      </c>
      <c r="H38" s="410">
        <v>0.0112</v>
      </c>
      <c r="I38" s="402">
        <v>5.4554</v>
      </c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</row>
    <row r="39" spans="1:70" s="140" customFormat="1" ht="14.25">
      <c r="A39" s="24"/>
      <c r="B39" s="171">
        <v>53</v>
      </c>
      <c r="C39" s="76" t="s">
        <v>22</v>
      </c>
      <c r="D39" s="402">
        <v>75.02437302000001</v>
      </c>
      <c r="E39" s="239">
        <v>44.824380000000005</v>
      </c>
      <c r="F39" s="239">
        <v>21.78461</v>
      </c>
      <c r="G39" s="239">
        <v>8.41538302</v>
      </c>
      <c r="H39" s="401" t="s">
        <v>63</v>
      </c>
      <c r="I39" s="402">
        <v>0</v>
      </c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</row>
    <row r="40" spans="1:70" s="140" customFormat="1" ht="14.25">
      <c r="A40" s="24"/>
      <c r="B40" s="171">
        <v>55</v>
      </c>
      <c r="C40" s="76" t="s">
        <v>23</v>
      </c>
      <c r="D40" s="402">
        <v>814.0634439799995</v>
      </c>
      <c r="E40" s="239">
        <v>453.79487699999936</v>
      </c>
      <c r="F40" s="239">
        <v>154.68533700000035</v>
      </c>
      <c r="G40" s="239">
        <v>157.08079297999984</v>
      </c>
      <c r="H40" s="239">
        <v>48.50243700000001</v>
      </c>
      <c r="I40" s="402">
        <v>0</v>
      </c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</row>
    <row r="41" spans="1:70" s="140" customFormat="1" ht="15">
      <c r="A41" s="24"/>
      <c r="B41" s="171">
        <v>56</v>
      </c>
      <c r="C41" s="190" t="s">
        <v>15</v>
      </c>
      <c r="D41" s="409">
        <v>207.29255288371286</v>
      </c>
      <c r="E41" s="410">
        <v>29.059400000000096</v>
      </c>
      <c r="F41" s="410">
        <v>150.192</v>
      </c>
      <c r="G41" s="410">
        <v>20.449200000000005</v>
      </c>
      <c r="H41" s="410">
        <v>7.591952883712749</v>
      </c>
      <c r="I41" s="402">
        <v>0</v>
      </c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</row>
    <row r="42" spans="1:70" s="140" customFormat="1" ht="15">
      <c r="A42" s="24"/>
      <c r="B42" s="174">
        <v>551</v>
      </c>
      <c r="C42" s="189" t="s">
        <v>146</v>
      </c>
      <c r="D42" s="409">
        <v>606.7708910962867</v>
      </c>
      <c r="E42" s="410">
        <v>424.73547699999926</v>
      </c>
      <c r="F42" s="410">
        <v>4.493337000000338</v>
      </c>
      <c r="G42" s="410">
        <v>136.63159297999982</v>
      </c>
      <c r="H42" s="410">
        <v>40.91048411628726</v>
      </c>
      <c r="I42" s="402">
        <v>0</v>
      </c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</row>
    <row r="43" spans="1:70" s="146" customFormat="1" ht="15">
      <c r="A43" s="145"/>
      <c r="B43" s="171">
        <v>65</v>
      </c>
      <c r="C43" s="189" t="s">
        <v>24</v>
      </c>
      <c r="D43" s="402">
        <v>6604.003046999999</v>
      </c>
      <c r="E43" s="239">
        <v>4325</v>
      </c>
      <c r="F43" s="239">
        <v>1530</v>
      </c>
      <c r="G43" s="239">
        <v>566</v>
      </c>
      <c r="H43" s="411">
        <v>0.056</v>
      </c>
      <c r="I43" s="402">
        <v>182.94704699999994</v>
      </c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</row>
    <row r="44" spans="1:70" s="146" customFormat="1" ht="15">
      <c r="A44" s="145"/>
      <c r="B44" s="174">
        <v>651</v>
      </c>
      <c r="C44" s="190" t="s">
        <v>15</v>
      </c>
      <c r="D44" s="409">
        <v>4871.591003000567</v>
      </c>
      <c r="E44" s="410">
        <v>3579.3614970652884</v>
      </c>
      <c r="F44" s="410">
        <v>1070.9004753495508</v>
      </c>
      <c r="G44" s="410">
        <v>54.959729266422485</v>
      </c>
      <c r="H44" s="410">
        <v>0.056</v>
      </c>
      <c r="I44" s="409">
        <v>166.31330131930656</v>
      </c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</row>
    <row r="45" spans="1:70" s="146" customFormat="1" ht="15">
      <c r="A45" s="145"/>
      <c r="B45" s="174">
        <v>652</v>
      </c>
      <c r="C45" s="189" t="s">
        <v>146</v>
      </c>
      <c r="D45" s="409">
        <v>1732.6120439994318</v>
      </c>
      <c r="E45" s="410">
        <v>745.6385029347116</v>
      </c>
      <c r="F45" s="410">
        <v>459.0995246504492</v>
      </c>
      <c r="G45" s="410">
        <v>511.04027073357753</v>
      </c>
      <c r="H45" s="410">
        <v>0</v>
      </c>
      <c r="I45" s="409">
        <v>16.833745680693394</v>
      </c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</row>
    <row r="46" spans="1:70" s="146" customFormat="1" ht="15">
      <c r="A46" s="145"/>
      <c r="B46" s="174">
        <v>655</v>
      </c>
      <c r="C46" s="190" t="s">
        <v>72</v>
      </c>
      <c r="D46" s="409">
        <v>622.125012540232</v>
      </c>
      <c r="E46" s="410">
        <v>158.255484043921</v>
      </c>
      <c r="F46" s="410">
        <v>429.94833392718164</v>
      </c>
      <c r="G46" s="410">
        <v>25.62590029934137</v>
      </c>
      <c r="H46" s="410">
        <v>0</v>
      </c>
      <c r="I46" s="409">
        <v>8.295294269787998</v>
      </c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</row>
    <row r="47" spans="1:70" s="146" customFormat="1" ht="15">
      <c r="A47" s="145"/>
      <c r="B47" s="174">
        <v>657</v>
      </c>
      <c r="C47" s="190" t="s">
        <v>25</v>
      </c>
      <c r="D47" s="412" t="s">
        <v>63</v>
      </c>
      <c r="E47" s="413" t="s">
        <v>63</v>
      </c>
      <c r="F47" s="413" t="s">
        <v>63</v>
      </c>
      <c r="G47" s="413" t="s">
        <v>63</v>
      </c>
      <c r="H47" s="413" t="s">
        <v>63</v>
      </c>
      <c r="I47" s="412" t="s">
        <v>63</v>
      </c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</row>
    <row r="48" spans="1:70" s="146" customFormat="1" ht="15">
      <c r="A48" s="145"/>
      <c r="B48" s="171">
        <v>70</v>
      </c>
      <c r="C48" s="189" t="s">
        <v>26</v>
      </c>
      <c r="D48" s="402">
        <v>53.729969000000004</v>
      </c>
      <c r="E48" s="239">
        <v>0</v>
      </c>
      <c r="F48" s="239">
        <v>0</v>
      </c>
      <c r="G48" s="239">
        <v>0</v>
      </c>
      <c r="H48" s="239">
        <v>0</v>
      </c>
      <c r="I48" s="402">
        <v>53.729969000000004</v>
      </c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</row>
    <row r="49" spans="1:70" s="146" customFormat="1" ht="15">
      <c r="A49" s="145"/>
      <c r="B49" s="196">
        <v>701</v>
      </c>
      <c r="C49" s="190" t="s">
        <v>15</v>
      </c>
      <c r="D49" s="414">
        <v>0</v>
      </c>
      <c r="E49" s="415">
        <v>0</v>
      </c>
      <c r="F49" s="415">
        <v>0</v>
      </c>
      <c r="G49" s="415">
        <v>0</v>
      </c>
      <c r="H49" s="415">
        <v>0</v>
      </c>
      <c r="I49" s="409">
        <v>0</v>
      </c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</row>
    <row r="50" spans="1:70" s="146" customFormat="1" ht="15.75" thickBot="1">
      <c r="A50" s="145"/>
      <c r="B50" s="182">
        <v>702</v>
      </c>
      <c r="C50" s="183" t="s">
        <v>146</v>
      </c>
      <c r="D50" s="416">
        <v>53.564149</v>
      </c>
      <c r="E50" s="417">
        <v>0</v>
      </c>
      <c r="F50" s="417">
        <v>0</v>
      </c>
      <c r="G50" s="417">
        <v>0</v>
      </c>
      <c r="H50" s="417">
        <v>0</v>
      </c>
      <c r="I50" s="418">
        <v>53.564149</v>
      </c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</row>
    <row r="51" spans="1:70" s="146" customFormat="1" ht="15">
      <c r="A51" s="145"/>
      <c r="B51" s="25"/>
      <c r="C51" s="81"/>
      <c r="D51" s="145"/>
      <c r="E51" s="248"/>
      <c r="F51" s="248"/>
      <c r="G51" s="248"/>
      <c r="H51" s="248"/>
      <c r="I51" s="145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</row>
    <row r="52" spans="1:70" s="146" customFormat="1" ht="15">
      <c r="A52" s="24" t="s">
        <v>27</v>
      </c>
      <c r="B52" s="26"/>
      <c r="C52" s="82"/>
      <c r="D52" s="248"/>
      <c r="E52" s="248"/>
      <c r="F52" s="248"/>
      <c r="G52" s="248"/>
      <c r="H52" s="145"/>
      <c r="I52" s="145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</row>
    <row r="53" spans="1:70" s="146" customFormat="1" ht="15.75" thickBot="1">
      <c r="A53" s="145"/>
      <c r="B53" s="25"/>
      <c r="C53" s="83"/>
      <c r="D53" s="145"/>
      <c r="E53" s="145"/>
      <c r="F53" s="145"/>
      <c r="G53" s="145"/>
      <c r="H53" s="145"/>
      <c r="I53" s="145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</row>
    <row r="54" spans="1:70" s="140" customFormat="1" ht="14.25">
      <c r="A54" s="24"/>
      <c r="B54" s="177">
        <v>45</v>
      </c>
      <c r="C54" s="84" t="s">
        <v>28</v>
      </c>
      <c r="D54" s="378">
        <v>-205.85599999999988</v>
      </c>
      <c r="E54" s="251">
        <v>-128.111</v>
      </c>
      <c r="F54" s="251">
        <v>-80.47299999999998</v>
      </c>
      <c r="G54" s="251">
        <v>1.8329999999999984</v>
      </c>
      <c r="H54" s="398">
        <v>-0.3869999999999999</v>
      </c>
      <c r="I54" s="251">
        <v>1.282</v>
      </c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</row>
    <row r="55" spans="1:70" s="146" customFormat="1" ht="15">
      <c r="A55" s="145"/>
      <c r="B55" s="171">
        <v>80</v>
      </c>
      <c r="C55" s="199" t="s">
        <v>29</v>
      </c>
      <c r="D55" s="200">
        <v>0.8267491101213856</v>
      </c>
      <c r="E55" s="201">
        <v>0.9041310636801332</v>
      </c>
      <c r="F55" s="201">
        <v>0.9221802834891563</v>
      </c>
      <c r="G55" s="201">
        <v>0.1496383080419966</v>
      </c>
      <c r="H55" s="201">
        <v>0.3295667752343939</v>
      </c>
      <c r="I55" s="201">
        <v>0.7669329752412573</v>
      </c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</row>
    <row r="56" spans="1:70" s="146" customFormat="1" ht="15.75" thickBot="1">
      <c r="A56" s="145"/>
      <c r="B56" s="147">
        <v>90</v>
      </c>
      <c r="C56" s="202" t="s">
        <v>30</v>
      </c>
      <c r="D56" s="399">
        <v>0.8159324687552202</v>
      </c>
      <c r="E56" s="218">
        <v>0</v>
      </c>
      <c r="F56" s="218">
        <v>0</v>
      </c>
      <c r="G56" s="218">
        <v>0</v>
      </c>
      <c r="H56" s="218">
        <v>0</v>
      </c>
      <c r="I56" s="218">
        <v>0.8159324687552202</v>
      </c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</row>
    <row r="57" spans="1:70" s="146" customFormat="1" ht="15.75">
      <c r="A57" s="145"/>
      <c r="B57" s="148"/>
      <c r="C57" s="256" t="s">
        <v>31</v>
      </c>
      <c r="D57" s="284"/>
      <c r="E57" s="203"/>
      <c r="F57" s="203"/>
      <c r="G57" s="203"/>
      <c r="H57" s="203"/>
      <c r="I57" s="203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</row>
    <row r="58" spans="1:70" s="146" customFormat="1" ht="14.25">
      <c r="A58" s="136"/>
      <c r="B58" s="285"/>
      <c r="C58" s="259" t="s">
        <v>141</v>
      </c>
      <c r="D58" s="286">
        <v>65851</v>
      </c>
      <c r="E58" s="374"/>
      <c r="F58" s="374"/>
      <c r="G58" s="374"/>
      <c r="H58" s="374"/>
      <c r="I58" s="374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</row>
    <row r="59" spans="1:70" s="140" customFormat="1" ht="14.25">
      <c r="A59" s="24"/>
      <c r="B59" s="287"/>
      <c r="C59" s="260" t="s">
        <v>98</v>
      </c>
      <c r="D59" s="287"/>
      <c r="G59" s="206"/>
      <c r="H59" s="206"/>
      <c r="I59" s="20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</row>
    <row r="60" s="136" customFormat="1" ht="15">
      <c r="C60" s="363" t="s">
        <v>69</v>
      </c>
    </row>
    <row r="61" s="136" customFormat="1" ht="15">
      <c r="C61" s="363" t="s">
        <v>70</v>
      </c>
    </row>
    <row r="62" s="136" customFormat="1" ht="12.75"/>
    <row r="63" s="136" customFormat="1" ht="12.75"/>
    <row r="64" s="136" customFormat="1" ht="12.75"/>
    <row r="65" s="136" customFormat="1" ht="12.75"/>
    <row r="66" s="136" customFormat="1" ht="12.75"/>
    <row r="67" s="136" customFormat="1" ht="12.75"/>
    <row r="68" s="136" customFormat="1" ht="12.75"/>
    <row r="69" s="136" customFormat="1" ht="12.75"/>
    <row r="70" s="136" customFormat="1" ht="12.75"/>
    <row r="71" s="136" customFormat="1" ht="12.75"/>
    <row r="72" s="136" customFormat="1" ht="12.75"/>
    <row r="73" s="136" customFormat="1" ht="12.75"/>
    <row r="74" s="136" customFormat="1" ht="12.75"/>
    <row r="75" s="136" customFormat="1" ht="12.75"/>
    <row r="76" s="136" customFormat="1" ht="12.75"/>
    <row r="77" s="136" customFormat="1" ht="12.75"/>
    <row r="78" s="136" customFormat="1" ht="12.75"/>
    <row r="79" s="136" customFormat="1" ht="12.75"/>
    <row r="80" s="136" customFormat="1" ht="12.75"/>
    <row r="81" s="136" customFormat="1" ht="12.75"/>
    <row r="82" s="136" customFormat="1" ht="12.75"/>
    <row r="83" s="136" customFormat="1" ht="12.75"/>
    <row r="84" s="136" customFormat="1" ht="12.75"/>
    <row r="85" s="136" customFormat="1" ht="12.75"/>
    <row r="86" s="136" customFormat="1" ht="12.75"/>
    <row r="87" s="136" customFormat="1" ht="12.75"/>
    <row r="88" s="136" customFormat="1" ht="12.75"/>
    <row r="89" s="136" customFormat="1" ht="12.75"/>
    <row r="90" s="136" customFormat="1" ht="12.75"/>
    <row r="91" s="136" customFormat="1" ht="12.75"/>
    <row r="92" s="136" customFormat="1" ht="12.75"/>
    <row r="93" s="136" customFormat="1" ht="12.75"/>
    <row r="94" s="136" customFormat="1" ht="12.75"/>
    <row r="95" s="136" customFormat="1" ht="12.75"/>
    <row r="96" s="136" customFormat="1" ht="12.75"/>
    <row r="97" spans="1:9" ht="15.75">
      <c r="A97" s="136"/>
      <c r="B97" s="136"/>
      <c r="C97" s="136"/>
      <c r="D97" s="136"/>
      <c r="E97" s="136"/>
      <c r="F97" s="136"/>
      <c r="G97" s="136"/>
      <c r="H97" s="136"/>
      <c r="I97" s="136"/>
    </row>
    <row r="98" spans="1:9" ht="15.75">
      <c r="A98" s="136"/>
      <c r="B98" s="136"/>
      <c r="C98" s="136"/>
      <c r="D98" s="136"/>
      <c r="E98" s="136"/>
      <c r="F98" s="136"/>
      <c r="G98" s="136"/>
      <c r="H98" s="136"/>
      <c r="I98" s="136"/>
    </row>
    <row r="99" spans="1:9" ht="15.75">
      <c r="A99" s="136"/>
      <c r="B99" s="136"/>
      <c r="C99" s="136"/>
      <c r="D99" s="136"/>
      <c r="E99" s="136"/>
      <c r="F99" s="136"/>
      <c r="G99" s="136"/>
      <c r="H99" s="136"/>
      <c r="I99" s="136"/>
    </row>
    <row r="100" spans="1:9" ht="15.75">
      <c r="A100" s="136"/>
      <c r="B100" s="136"/>
      <c r="C100" s="136"/>
      <c r="D100" s="136"/>
      <c r="E100" s="136"/>
      <c r="F100" s="136"/>
      <c r="G100" s="136"/>
      <c r="H100" s="136"/>
      <c r="I100" s="136"/>
    </row>
    <row r="101" spans="1:9" ht="15.75">
      <c r="A101" s="136"/>
      <c r="B101" s="136"/>
      <c r="C101" s="136"/>
      <c r="D101" s="136"/>
      <c r="E101" s="136"/>
      <c r="F101" s="136"/>
      <c r="G101" s="136"/>
      <c r="H101" s="136"/>
      <c r="I101" s="136"/>
    </row>
    <row r="102" spans="1:9" ht="15.75">
      <c r="A102" s="136"/>
      <c r="B102" s="136"/>
      <c r="C102" s="136"/>
      <c r="D102" s="136"/>
      <c r="E102" s="136"/>
      <c r="F102" s="136"/>
      <c r="G102" s="136"/>
      <c r="H102" s="136"/>
      <c r="I102" s="136"/>
    </row>
    <row r="103" spans="1:9" ht="15.75">
      <c r="A103" s="136"/>
      <c r="B103" s="136"/>
      <c r="C103" s="136"/>
      <c r="D103" s="136"/>
      <c r="E103" s="136"/>
      <c r="F103" s="136"/>
      <c r="G103" s="136"/>
      <c r="H103" s="136"/>
      <c r="I103" s="136"/>
    </row>
    <row r="104" spans="1:9" ht="15.75">
      <c r="A104" s="207"/>
      <c r="B104" s="208"/>
      <c r="C104" s="207"/>
      <c r="D104" s="207"/>
      <c r="E104" s="207"/>
      <c r="F104" s="207"/>
      <c r="G104" s="207"/>
      <c r="H104" s="207"/>
      <c r="I104" s="207"/>
    </row>
    <row r="105" spans="1:9" ht="15.75">
      <c r="A105" s="207"/>
      <c r="B105" s="208"/>
      <c r="C105" s="207"/>
      <c r="D105" s="207"/>
      <c r="E105" s="207"/>
      <c r="F105" s="207"/>
      <c r="G105" s="207"/>
      <c r="H105" s="207"/>
      <c r="I105" s="207"/>
    </row>
    <row r="106" spans="1:9" ht="15.75">
      <c r="A106" s="207"/>
      <c r="B106" s="208"/>
      <c r="C106" s="207"/>
      <c r="D106" s="207"/>
      <c r="E106" s="207"/>
      <c r="F106" s="207"/>
      <c r="G106" s="207"/>
      <c r="H106" s="207"/>
      <c r="I106" s="207"/>
    </row>
    <row r="107" spans="1:9" ht="15.75">
      <c r="A107" s="207"/>
      <c r="B107" s="208"/>
      <c r="C107" s="207"/>
      <c r="D107" s="207"/>
      <c r="E107" s="207"/>
      <c r="F107" s="207"/>
      <c r="G107" s="207"/>
      <c r="H107" s="207"/>
      <c r="I107" s="207"/>
    </row>
    <row r="108" spans="1:9" ht="15.75">
      <c r="A108" s="207"/>
      <c r="B108" s="208"/>
      <c r="C108" s="207"/>
      <c r="D108" s="207"/>
      <c r="E108" s="207"/>
      <c r="F108" s="207"/>
      <c r="G108" s="207"/>
      <c r="H108" s="207"/>
      <c r="I108" s="207"/>
    </row>
    <row r="109" spans="1:9" ht="15.75">
      <c r="A109" s="207"/>
      <c r="B109" s="208"/>
      <c r="C109" s="207"/>
      <c r="D109" s="207"/>
      <c r="E109" s="207"/>
      <c r="F109" s="207"/>
      <c r="G109" s="207"/>
      <c r="H109" s="207"/>
      <c r="I109" s="207"/>
    </row>
    <row r="110" spans="1:9" ht="15.75">
      <c r="A110" s="207"/>
      <c r="B110" s="208"/>
      <c r="C110" s="207"/>
      <c r="D110" s="207"/>
      <c r="E110" s="207"/>
      <c r="F110" s="207"/>
      <c r="G110" s="207"/>
      <c r="H110" s="207"/>
      <c r="I110" s="207"/>
    </row>
    <row r="111" spans="1:9" ht="15.75">
      <c r="A111" s="207"/>
      <c r="B111" s="208"/>
      <c r="C111" s="207"/>
      <c r="D111" s="207"/>
      <c r="E111" s="207"/>
      <c r="F111" s="207"/>
      <c r="G111" s="207"/>
      <c r="H111" s="207"/>
      <c r="I111" s="207"/>
    </row>
    <row r="112" spans="1:9" ht="15.75">
      <c r="A112" s="207"/>
      <c r="B112" s="208"/>
      <c r="C112" s="207"/>
      <c r="D112" s="207"/>
      <c r="E112" s="207"/>
      <c r="F112" s="207"/>
      <c r="G112" s="207"/>
      <c r="H112" s="207"/>
      <c r="I112" s="207"/>
    </row>
    <row r="113" spans="1:9" ht="15.75">
      <c r="A113" s="207"/>
      <c r="B113" s="208"/>
      <c r="C113" s="207"/>
      <c r="D113" s="207"/>
      <c r="E113" s="207"/>
      <c r="F113" s="207"/>
      <c r="G113" s="207"/>
      <c r="H113" s="207"/>
      <c r="I113" s="207"/>
    </row>
    <row r="114" spans="1:9" ht="15.75">
      <c r="A114" s="207"/>
      <c r="B114" s="208"/>
      <c r="C114" s="207"/>
      <c r="D114" s="207"/>
      <c r="E114" s="207"/>
      <c r="F114" s="207"/>
      <c r="G114" s="207"/>
      <c r="H114" s="207"/>
      <c r="I114" s="207"/>
    </row>
    <row r="115" spans="1:9" ht="15.75">
      <c r="A115" s="207"/>
      <c r="B115" s="208"/>
      <c r="C115" s="207"/>
      <c r="D115" s="207"/>
      <c r="E115" s="207"/>
      <c r="F115" s="207"/>
      <c r="G115" s="207"/>
      <c r="H115" s="207"/>
      <c r="I115" s="207"/>
    </row>
    <row r="116" spans="1:9" ht="15.75">
      <c r="A116" s="207"/>
      <c r="B116" s="208"/>
      <c r="C116" s="207"/>
      <c r="D116" s="207"/>
      <c r="E116" s="207"/>
      <c r="F116" s="207"/>
      <c r="G116" s="207"/>
      <c r="H116" s="207"/>
      <c r="I116" s="207"/>
    </row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</sheetData>
  <sheetProtection/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92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3:AM60"/>
  <sheetViews>
    <sheetView zoomScalePageLayoutView="0" workbookViewId="0" topLeftCell="A55">
      <selection activeCell="F57" sqref="F57:J58"/>
    </sheetView>
  </sheetViews>
  <sheetFormatPr defaultColWidth="8.8515625" defaultRowHeight="19.5" customHeight="1"/>
  <cols>
    <col min="1" max="1" width="3.00390625" style="210" customWidth="1"/>
    <col min="2" max="2" width="4.28125" style="211" customWidth="1"/>
    <col min="3" max="3" width="36.28125" style="211" customWidth="1"/>
    <col min="4" max="4" width="9.00390625" style="211" customWidth="1"/>
    <col min="5" max="5" width="7.00390625" style="211" customWidth="1"/>
    <col min="6" max="6" width="11.8515625" style="211" customWidth="1"/>
    <col min="7" max="7" width="10.28125" style="211" customWidth="1"/>
    <col min="8" max="8" width="12.00390625" style="211" customWidth="1"/>
    <col min="9" max="9" width="8.57421875" style="211" customWidth="1"/>
    <col min="10" max="10" width="9.57421875" style="211" customWidth="1"/>
    <col min="11" max="12" width="8.57421875" style="211" customWidth="1"/>
    <col min="13" max="16384" width="8.8515625" style="211" customWidth="1"/>
  </cols>
  <sheetData>
    <row r="2" ht="15.75"/>
    <row r="3" spans="1:10" ht="18.75">
      <c r="A3" s="137"/>
      <c r="B3" s="261" t="s">
        <v>45</v>
      </c>
      <c r="C3" s="138"/>
      <c r="D3" s="138"/>
      <c r="E3" s="138"/>
      <c r="F3" s="138"/>
      <c r="G3" s="138"/>
      <c r="H3" s="139"/>
      <c r="I3" s="138"/>
      <c r="J3" s="138"/>
    </row>
    <row r="4" spans="1:10" ht="15.75">
      <c r="A4" s="140"/>
      <c r="B4" s="262"/>
      <c r="C4" s="10"/>
      <c r="D4" s="10"/>
      <c r="E4" s="10"/>
      <c r="F4" s="140"/>
      <c r="G4" s="140"/>
      <c r="H4" s="136"/>
      <c r="I4" s="136"/>
      <c r="J4" s="136"/>
    </row>
    <row r="5" spans="1:10" ht="15.75">
      <c r="A5" s="141"/>
      <c r="B5" s="263"/>
      <c r="C5" s="263"/>
      <c r="D5" s="263"/>
      <c r="E5" s="263"/>
      <c r="F5" s="264"/>
      <c r="G5" s="264"/>
      <c r="H5" s="265"/>
      <c r="I5" s="263"/>
      <c r="J5" s="263"/>
    </row>
    <row r="6" spans="1:10" ht="15.75">
      <c r="A6" s="24"/>
      <c r="B6" s="266" t="s">
        <v>1</v>
      </c>
      <c r="C6" s="267"/>
      <c r="D6" s="302" t="s">
        <v>86</v>
      </c>
      <c r="E6" s="259"/>
      <c r="F6" s="259"/>
      <c r="G6" s="268"/>
      <c r="H6" s="267"/>
      <c r="I6" s="269" t="s">
        <v>140</v>
      </c>
      <c r="J6" s="270"/>
    </row>
    <row r="7" spans="1:10" ht="16.5" thickBot="1">
      <c r="A7" s="143"/>
      <c r="B7" s="266"/>
      <c r="C7" s="255"/>
      <c r="D7" s="255"/>
      <c r="E7" s="255"/>
      <c r="F7" s="268"/>
      <c r="G7" s="268"/>
      <c r="H7" s="268"/>
      <c r="I7" s="267"/>
      <c r="J7" s="267"/>
    </row>
    <row r="8" spans="1:10" ht="15.75">
      <c r="A8" s="145"/>
      <c r="B8" s="271" t="s">
        <v>2</v>
      </c>
      <c r="C8" s="271"/>
      <c r="D8" s="272" t="s">
        <v>3</v>
      </c>
      <c r="E8" s="272"/>
      <c r="F8" s="273"/>
      <c r="G8" s="274"/>
      <c r="H8" s="271"/>
      <c r="I8" s="275"/>
      <c r="J8" s="271"/>
    </row>
    <row r="9" spans="1:10" ht="15.75">
      <c r="A9" s="145"/>
      <c r="B9" s="276" t="s">
        <v>4</v>
      </c>
      <c r="C9" s="276"/>
      <c r="D9" s="277"/>
      <c r="E9" s="277" t="s">
        <v>46</v>
      </c>
      <c r="F9" s="277" t="s">
        <v>47</v>
      </c>
      <c r="G9" s="278" t="s">
        <v>48</v>
      </c>
      <c r="H9" s="276" t="s">
        <v>49</v>
      </c>
      <c r="I9" s="164" t="s">
        <v>50</v>
      </c>
      <c r="J9" s="276" t="s">
        <v>34</v>
      </c>
    </row>
    <row r="10" spans="1:10" ht="15.75">
      <c r="A10" s="145"/>
      <c r="B10" s="276" t="s">
        <v>5</v>
      </c>
      <c r="C10" s="276"/>
      <c r="D10" s="277" t="s">
        <v>34</v>
      </c>
      <c r="E10" s="277"/>
      <c r="F10" s="277"/>
      <c r="G10" s="278"/>
      <c r="H10" s="276"/>
      <c r="I10" s="164"/>
      <c r="J10" s="276"/>
    </row>
    <row r="11" spans="1:10" ht="16.5" thickBot="1">
      <c r="A11" s="145"/>
      <c r="B11" s="279" t="s">
        <v>6</v>
      </c>
      <c r="C11" s="280" t="s">
        <v>7</v>
      </c>
      <c r="D11" s="281" t="s">
        <v>64</v>
      </c>
      <c r="E11" s="281" t="s">
        <v>51</v>
      </c>
      <c r="F11" s="281" t="s">
        <v>52</v>
      </c>
      <c r="G11" s="282" t="s">
        <v>53</v>
      </c>
      <c r="H11" s="280" t="s">
        <v>54</v>
      </c>
      <c r="I11" s="283">
        <v>5116</v>
      </c>
      <c r="J11" s="280" t="s">
        <v>55</v>
      </c>
    </row>
    <row r="12" spans="1:10" ht="15.75">
      <c r="A12" s="145"/>
      <c r="B12" s="164"/>
      <c r="C12" s="164"/>
      <c r="D12" s="164"/>
      <c r="E12" s="164"/>
      <c r="F12" s="164"/>
      <c r="G12" s="164"/>
      <c r="H12" s="164"/>
      <c r="I12" s="164"/>
      <c r="J12" s="164"/>
    </row>
    <row r="13" spans="1:10" ht="15.75">
      <c r="A13" s="24" t="s">
        <v>8</v>
      </c>
      <c r="B13" s="148"/>
      <c r="C13" s="255"/>
      <c r="D13" s="255"/>
      <c r="E13" s="255"/>
      <c r="F13" s="164"/>
      <c r="G13" s="164"/>
      <c r="H13" s="164"/>
      <c r="I13" s="257"/>
      <c r="J13" s="164"/>
    </row>
    <row r="14" spans="1:10" ht="16.5" thickBot="1">
      <c r="A14" s="143"/>
      <c r="B14" s="148"/>
      <c r="C14" s="255"/>
      <c r="D14" s="255"/>
      <c r="E14" s="255"/>
      <c r="F14" s="164"/>
      <c r="G14" s="164"/>
      <c r="H14" s="164"/>
      <c r="I14" s="164"/>
      <c r="J14" s="164"/>
    </row>
    <row r="15" spans="1:10" ht="15.75">
      <c r="A15" s="151"/>
      <c r="B15" s="152"/>
      <c r="C15" s="32" t="s">
        <v>9</v>
      </c>
      <c r="D15" s="421">
        <v>22.67917174177832</v>
      </c>
      <c r="E15" s="421">
        <v>0</v>
      </c>
      <c r="F15" s="421">
        <v>0</v>
      </c>
      <c r="G15" s="421">
        <v>0</v>
      </c>
      <c r="H15" s="421">
        <v>0</v>
      </c>
      <c r="I15" s="421">
        <v>0</v>
      </c>
      <c r="J15" s="421">
        <v>22.67917174177832</v>
      </c>
    </row>
    <row r="16" spans="1:10" ht="15.75">
      <c r="A16" s="24"/>
      <c r="B16" s="155"/>
      <c r="C16" s="156" t="s">
        <v>10</v>
      </c>
      <c r="D16" s="422">
        <v>82.1</v>
      </c>
      <c r="E16" s="423"/>
      <c r="F16" s="422"/>
      <c r="G16" s="422"/>
      <c r="H16" s="422"/>
      <c r="I16" s="424"/>
      <c r="J16" s="424">
        <v>82.1</v>
      </c>
    </row>
    <row r="17" spans="1:10" ht="16.5" thickBot="1">
      <c r="A17" s="24"/>
      <c r="B17" s="159"/>
      <c r="C17" s="160" t="s">
        <v>11</v>
      </c>
      <c r="D17" s="425">
        <v>186.196</v>
      </c>
      <c r="E17" s="425">
        <v>0</v>
      </c>
      <c r="F17" s="425">
        <v>0</v>
      </c>
      <c r="G17" s="425">
        <v>0</v>
      </c>
      <c r="H17" s="425">
        <v>0</v>
      </c>
      <c r="I17" s="426">
        <v>0</v>
      </c>
      <c r="J17" s="426">
        <v>186.196</v>
      </c>
    </row>
    <row r="18" spans="1:10" ht="15.75">
      <c r="A18" s="24"/>
      <c r="B18" s="164"/>
      <c r="C18" s="24"/>
      <c r="D18" s="24"/>
      <c r="E18" s="24"/>
      <c r="F18" s="24"/>
      <c r="G18" s="24"/>
      <c r="H18" s="24"/>
      <c r="I18" s="151"/>
      <c r="J18" s="151"/>
    </row>
    <row r="19" spans="1:10" ht="15.75">
      <c r="A19" s="47" t="s">
        <v>65</v>
      </c>
      <c r="B19" s="165"/>
      <c r="C19" s="165"/>
      <c r="D19" s="165"/>
      <c r="E19" s="165"/>
      <c r="F19" s="165"/>
      <c r="G19" s="165"/>
      <c r="H19" s="165"/>
      <c r="I19" s="165"/>
      <c r="J19" s="165"/>
    </row>
    <row r="20" spans="1:10" ht="15.75">
      <c r="A20" s="47"/>
      <c r="B20" s="165"/>
      <c r="C20" s="165"/>
      <c r="D20" s="165"/>
      <c r="E20" s="165"/>
      <c r="F20" s="165"/>
      <c r="G20" s="165"/>
      <c r="H20" s="165"/>
      <c r="I20" s="164"/>
      <c r="J20" s="257"/>
    </row>
    <row r="21" spans="1:10" ht="16.5" thickBot="1">
      <c r="A21" s="47"/>
      <c r="B21" s="165"/>
      <c r="C21" s="165"/>
      <c r="D21" s="165"/>
      <c r="E21" s="165"/>
      <c r="F21" s="165"/>
      <c r="G21" s="165"/>
      <c r="H21" s="165"/>
      <c r="I21" s="165"/>
      <c r="J21" s="164"/>
    </row>
    <row r="22" spans="1:10" ht="16.5" thickBot="1">
      <c r="A22" s="24"/>
      <c r="B22" s="167">
        <v>12</v>
      </c>
      <c r="C22" s="52" t="s">
        <v>12</v>
      </c>
      <c r="D22" s="376">
        <v>186.196</v>
      </c>
      <c r="E22" s="377">
        <v>0</v>
      </c>
      <c r="F22" s="377">
        <v>0</v>
      </c>
      <c r="G22" s="377">
        <v>0</v>
      </c>
      <c r="H22" s="377">
        <v>0</v>
      </c>
      <c r="I22" s="377">
        <v>0</v>
      </c>
      <c r="J22" s="377">
        <v>186.196</v>
      </c>
    </row>
    <row r="23" spans="1:10" ht="15.75">
      <c r="A23" s="24"/>
      <c r="B23" s="171">
        <v>20</v>
      </c>
      <c r="C23" s="56" t="s">
        <v>13</v>
      </c>
      <c r="D23" s="378">
        <v>77.636547</v>
      </c>
      <c r="E23" s="251">
        <v>0</v>
      </c>
      <c r="F23" s="251">
        <v>32.942138</v>
      </c>
      <c r="G23" s="251">
        <v>0.170367</v>
      </c>
      <c r="H23" s="251">
        <v>0</v>
      </c>
      <c r="I23" s="251">
        <v>1.206576</v>
      </c>
      <c r="J23" s="251">
        <v>43.317465999999996</v>
      </c>
    </row>
    <row r="24" spans="1:10" ht="16.5" thickBot="1">
      <c r="A24" s="145"/>
      <c r="B24" s="174">
        <v>25</v>
      </c>
      <c r="C24" s="60" t="s">
        <v>71</v>
      </c>
      <c r="D24" s="379">
        <v>23.140389000000003</v>
      </c>
      <c r="E24" s="380">
        <v>0</v>
      </c>
      <c r="F24" s="380">
        <v>1.145596</v>
      </c>
      <c r="G24" s="380">
        <v>0.170367</v>
      </c>
      <c r="H24" s="380">
        <v>0</v>
      </c>
      <c r="I24" s="380">
        <v>1.1391709999999997</v>
      </c>
      <c r="J24" s="380">
        <v>20.685255</v>
      </c>
    </row>
    <row r="25" spans="1:36" ht="15.75">
      <c r="A25" s="145"/>
      <c r="B25" s="177">
        <v>100</v>
      </c>
      <c r="C25" s="71" t="s">
        <v>14</v>
      </c>
      <c r="D25" s="378">
        <v>0.069</v>
      </c>
      <c r="E25" s="381">
        <v>0</v>
      </c>
      <c r="F25" s="381">
        <v>0</v>
      </c>
      <c r="G25" s="381">
        <v>0</v>
      </c>
      <c r="H25" s="381">
        <v>0</v>
      </c>
      <c r="I25" s="381">
        <v>0</v>
      </c>
      <c r="J25" s="381">
        <v>0.069</v>
      </c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</row>
    <row r="26" spans="1:10" ht="15.75">
      <c r="A26" s="145"/>
      <c r="B26" s="178">
        <v>102</v>
      </c>
      <c r="C26" s="179" t="s">
        <v>15</v>
      </c>
      <c r="D26" s="382">
        <v>0.057631909838697114</v>
      </c>
      <c r="E26" s="383">
        <v>0</v>
      </c>
      <c r="F26" s="384">
        <v>0</v>
      </c>
      <c r="G26" s="384">
        <v>0</v>
      </c>
      <c r="H26" s="384">
        <v>0</v>
      </c>
      <c r="I26" s="384">
        <v>0</v>
      </c>
      <c r="J26" s="384">
        <v>0.057631909838697114</v>
      </c>
    </row>
    <row r="27" spans="1:10" ht="16.5" thickBot="1">
      <c r="A27" s="145"/>
      <c r="B27" s="182">
        <v>103</v>
      </c>
      <c r="C27" s="183" t="s">
        <v>61</v>
      </c>
      <c r="D27" s="379">
        <v>0.011368090161302892</v>
      </c>
      <c r="E27" s="385">
        <v>0</v>
      </c>
      <c r="F27" s="385">
        <v>0</v>
      </c>
      <c r="G27" s="385">
        <v>0</v>
      </c>
      <c r="H27" s="385">
        <v>0</v>
      </c>
      <c r="I27" s="385">
        <v>0</v>
      </c>
      <c r="J27" s="385">
        <v>0.011368090161302892</v>
      </c>
    </row>
    <row r="28" spans="1:13" ht="16.5" thickBot="1">
      <c r="A28" s="145"/>
      <c r="B28" s="167">
        <v>991</v>
      </c>
      <c r="C28" s="70" t="s">
        <v>17</v>
      </c>
      <c r="D28" s="376">
        <v>263.901547</v>
      </c>
      <c r="E28" s="377">
        <v>0</v>
      </c>
      <c r="F28" s="377">
        <v>32.942138</v>
      </c>
      <c r="G28" s="377">
        <v>0.170367</v>
      </c>
      <c r="H28" s="377">
        <v>0</v>
      </c>
      <c r="I28" s="377">
        <v>1.206576</v>
      </c>
      <c r="J28" s="377">
        <v>229.58246599999998</v>
      </c>
      <c r="K28" s="215"/>
      <c r="L28" s="215"/>
      <c r="M28" s="215"/>
    </row>
    <row r="29" spans="1:13" ht="15.75">
      <c r="A29" s="145"/>
      <c r="B29" s="171">
        <v>30</v>
      </c>
      <c r="C29" s="71" t="s">
        <v>18</v>
      </c>
      <c r="D29" s="378">
        <v>19.770531000000002</v>
      </c>
      <c r="E29" s="251">
        <v>0</v>
      </c>
      <c r="F29" s="251">
        <v>1.1175750000000002</v>
      </c>
      <c r="G29" s="251">
        <v>0.004547</v>
      </c>
      <c r="H29" s="251">
        <v>0</v>
      </c>
      <c r="I29" s="251">
        <v>0.45169600000000004</v>
      </c>
      <c r="J29" s="251">
        <v>18.196713000000003</v>
      </c>
      <c r="K29" s="215"/>
      <c r="L29" s="215"/>
      <c r="M29" s="215"/>
    </row>
    <row r="30" spans="1:10" ht="16.5" thickBot="1">
      <c r="A30" s="145"/>
      <c r="B30" s="174">
        <v>35</v>
      </c>
      <c r="C30" s="60" t="s">
        <v>71</v>
      </c>
      <c r="D30" s="386">
        <v>11.506545000000003</v>
      </c>
      <c r="E30" s="380">
        <v>0</v>
      </c>
      <c r="F30" s="380">
        <v>0.987631</v>
      </c>
      <c r="G30" s="380">
        <v>0.004547</v>
      </c>
      <c r="H30" s="380">
        <v>0</v>
      </c>
      <c r="I30" s="380">
        <v>0.45157600000000003</v>
      </c>
      <c r="J30" s="380">
        <v>10.062791000000002</v>
      </c>
    </row>
    <row r="31" spans="1:10" ht="15.75">
      <c r="A31" s="145"/>
      <c r="B31" s="177">
        <v>40</v>
      </c>
      <c r="C31" s="71" t="s">
        <v>19</v>
      </c>
      <c r="D31" s="378">
        <v>1.351</v>
      </c>
      <c r="E31" s="251">
        <v>0</v>
      </c>
      <c r="F31" s="251">
        <v>0</v>
      </c>
      <c r="G31" s="251">
        <v>0</v>
      </c>
      <c r="H31" s="251">
        <v>0</v>
      </c>
      <c r="I31" s="251">
        <v>0</v>
      </c>
      <c r="J31" s="251">
        <v>1.351</v>
      </c>
    </row>
    <row r="32" spans="1:10" ht="15.75">
      <c r="A32" s="24"/>
      <c r="B32" s="178">
        <v>402</v>
      </c>
      <c r="C32" s="179" t="s">
        <v>15</v>
      </c>
      <c r="D32" s="382">
        <v>1.096017590532139</v>
      </c>
      <c r="E32" s="387">
        <v>0</v>
      </c>
      <c r="F32" s="387">
        <v>0</v>
      </c>
      <c r="G32" s="387">
        <v>0</v>
      </c>
      <c r="H32" s="387">
        <v>0</v>
      </c>
      <c r="I32" s="387">
        <v>0</v>
      </c>
      <c r="J32" s="387">
        <v>1.096017590532139</v>
      </c>
    </row>
    <row r="33" spans="1:10" ht="16.5" thickBot="1">
      <c r="A33" s="24"/>
      <c r="B33" s="182">
        <v>403</v>
      </c>
      <c r="C33" s="183" t="s">
        <v>61</v>
      </c>
      <c r="D33" s="379">
        <v>0.254982409467861</v>
      </c>
      <c r="E33" s="380">
        <v>0</v>
      </c>
      <c r="F33" s="380">
        <v>0</v>
      </c>
      <c r="G33" s="380">
        <v>0</v>
      </c>
      <c r="H33" s="380">
        <v>0</v>
      </c>
      <c r="I33" s="380">
        <v>0</v>
      </c>
      <c r="J33" s="380">
        <v>0.254982409467861</v>
      </c>
    </row>
    <row r="34" spans="1:10" ht="16.5" thickBot="1">
      <c r="A34" s="24"/>
      <c r="B34" s="171">
        <v>50</v>
      </c>
      <c r="C34" s="70" t="s">
        <v>20</v>
      </c>
      <c r="D34" s="376">
        <v>242.78001599999996</v>
      </c>
      <c r="E34" s="377">
        <v>0</v>
      </c>
      <c r="F34" s="377">
        <v>31.824563</v>
      </c>
      <c r="G34" s="377">
        <v>0.16582</v>
      </c>
      <c r="H34" s="377">
        <v>0</v>
      </c>
      <c r="I34" s="377">
        <v>0.75488</v>
      </c>
      <c r="J34" s="377">
        <v>210.03475299999997</v>
      </c>
    </row>
    <row r="35" spans="1:10" ht="15.75">
      <c r="A35" s="24"/>
      <c r="B35" s="171">
        <v>51</v>
      </c>
      <c r="C35" s="228" t="s">
        <v>21</v>
      </c>
      <c r="D35" s="388">
        <v>6.103</v>
      </c>
      <c r="E35" s="389">
        <v>0</v>
      </c>
      <c r="F35" s="389">
        <v>0</v>
      </c>
      <c r="G35" s="389">
        <v>0</v>
      </c>
      <c r="H35" s="389">
        <v>0</v>
      </c>
      <c r="I35" s="389">
        <v>0</v>
      </c>
      <c r="J35" s="389">
        <v>6.103</v>
      </c>
    </row>
    <row r="36" spans="1:10" ht="15.75">
      <c r="A36" s="24"/>
      <c r="B36" s="174">
        <v>511</v>
      </c>
      <c r="C36" s="190" t="s">
        <v>15</v>
      </c>
      <c r="D36" s="383">
        <v>0.6475999999999997</v>
      </c>
      <c r="E36" s="384">
        <v>0</v>
      </c>
      <c r="F36" s="384">
        <v>0</v>
      </c>
      <c r="G36" s="384">
        <v>0</v>
      </c>
      <c r="H36" s="384">
        <v>0</v>
      </c>
      <c r="I36" s="384">
        <v>0</v>
      </c>
      <c r="J36" s="384">
        <v>0.6475999999999997</v>
      </c>
    </row>
    <row r="37" spans="1:10" ht="15.75">
      <c r="A37" s="24"/>
      <c r="B37" s="174">
        <v>513</v>
      </c>
      <c r="C37" s="189" t="s">
        <v>61</v>
      </c>
      <c r="D37" s="383">
        <v>5.4554</v>
      </c>
      <c r="E37" s="384">
        <v>0</v>
      </c>
      <c r="F37" s="384">
        <v>0</v>
      </c>
      <c r="G37" s="384">
        <v>0</v>
      </c>
      <c r="H37" s="384">
        <v>0</v>
      </c>
      <c r="I37" s="384">
        <v>0</v>
      </c>
      <c r="J37" s="384">
        <v>5.4554</v>
      </c>
    </row>
    <row r="38" spans="1:10" ht="15.75">
      <c r="A38" s="145"/>
      <c r="B38" s="171">
        <v>53</v>
      </c>
      <c r="C38" s="76" t="s">
        <v>22</v>
      </c>
      <c r="D38" s="390">
        <v>0</v>
      </c>
      <c r="E38" s="391">
        <v>0</v>
      </c>
      <c r="F38" s="391">
        <v>0</v>
      </c>
      <c r="G38" s="392">
        <v>0</v>
      </c>
      <c r="H38" s="392">
        <v>0</v>
      </c>
      <c r="I38" s="392">
        <v>0</v>
      </c>
      <c r="J38" s="392">
        <v>0</v>
      </c>
    </row>
    <row r="39" spans="1:10" ht="15.75">
      <c r="A39" s="145"/>
      <c r="B39" s="171">
        <v>55</v>
      </c>
      <c r="C39" s="76" t="s">
        <v>23</v>
      </c>
      <c r="D39" s="393">
        <v>0</v>
      </c>
      <c r="E39" s="394">
        <v>0</v>
      </c>
      <c r="F39" s="394">
        <v>0</v>
      </c>
      <c r="G39" s="394">
        <v>0</v>
      </c>
      <c r="H39" s="394">
        <v>0</v>
      </c>
      <c r="I39" s="394">
        <v>0</v>
      </c>
      <c r="J39" s="394">
        <v>0</v>
      </c>
    </row>
    <row r="40" spans="1:10" ht="15.75">
      <c r="A40" s="145"/>
      <c r="B40" s="171">
        <v>56</v>
      </c>
      <c r="C40" s="190" t="s">
        <v>15</v>
      </c>
      <c r="D40" s="383">
        <v>0</v>
      </c>
      <c r="E40" s="384">
        <v>0</v>
      </c>
      <c r="F40" s="384">
        <v>0</v>
      </c>
      <c r="G40" s="384">
        <v>0</v>
      </c>
      <c r="H40" s="384">
        <v>0</v>
      </c>
      <c r="I40" s="384">
        <v>0</v>
      </c>
      <c r="J40" s="384">
        <v>0</v>
      </c>
    </row>
    <row r="41" spans="1:10" ht="15.75">
      <c r="A41" s="145"/>
      <c r="B41" s="174">
        <v>551</v>
      </c>
      <c r="C41" s="189" t="s">
        <v>61</v>
      </c>
      <c r="D41" s="383">
        <v>0</v>
      </c>
      <c r="E41" s="384">
        <v>0</v>
      </c>
      <c r="F41" s="384">
        <v>0</v>
      </c>
      <c r="G41" s="384">
        <v>0</v>
      </c>
      <c r="H41" s="384">
        <v>0</v>
      </c>
      <c r="I41" s="384">
        <v>0</v>
      </c>
      <c r="J41" s="384">
        <v>0</v>
      </c>
    </row>
    <row r="42" spans="1:13" ht="15.75">
      <c r="A42" s="145"/>
      <c r="B42" s="171">
        <v>65</v>
      </c>
      <c r="C42" s="189" t="s">
        <v>24</v>
      </c>
      <c r="D42" s="393">
        <v>182.94704699999994</v>
      </c>
      <c r="E42" s="394">
        <v>0</v>
      </c>
      <c r="F42" s="394">
        <v>0</v>
      </c>
      <c r="G42" s="394">
        <v>0</v>
      </c>
      <c r="H42" s="394">
        <v>0</v>
      </c>
      <c r="I42" s="394">
        <v>0.75488</v>
      </c>
      <c r="J42" s="394">
        <v>182.19216699999996</v>
      </c>
      <c r="K42" s="215"/>
      <c r="L42" s="215"/>
      <c r="M42" s="215"/>
    </row>
    <row r="43" spans="1:10" ht="15.75">
      <c r="A43" s="145"/>
      <c r="B43" s="174">
        <v>651</v>
      </c>
      <c r="C43" s="190" t="s">
        <v>15</v>
      </c>
      <c r="D43" s="383">
        <v>166.31330131930656</v>
      </c>
      <c r="E43" s="384">
        <v>0</v>
      </c>
      <c r="F43" s="384">
        <v>0</v>
      </c>
      <c r="G43" s="384">
        <v>0</v>
      </c>
      <c r="H43" s="384">
        <v>0</v>
      </c>
      <c r="I43" s="384">
        <v>0</v>
      </c>
      <c r="J43" s="384">
        <v>166.31330131930656</v>
      </c>
    </row>
    <row r="44" spans="1:10" ht="15.75">
      <c r="A44" s="145"/>
      <c r="B44" s="174">
        <v>652</v>
      </c>
      <c r="C44" s="189" t="s">
        <v>61</v>
      </c>
      <c r="D44" s="383">
        <v>16.833745680693394</v>
      </c>
      <c r="E44" s="384">
        <v>0</v>
      </c>
      <c r="F44" s="384">
        <v>0</v>
      </c>
      <c r="G44" s="384">
        <v>0.2</v>
      </c>
      <c r="H44" s="384">
        <v>0</v>
      </c>
      <c r="I44" s="384">
        <v>0.75488</v>
      </c>
      <c r="J44" s="384">
        <v>15.878865680693394</v>
      </c>
    </row>
    <row r="45" spans="1:10" ht="15.75">
      <c r="A45" s="24"/>
      <c r="B45" s="174">
        <v>655</v>
      </c>
      <c r="C45" s="190" t="s">
        <v>72</v>
      </c>
      <c r="D45" s="383">
        <v>8.295294269787998</v>
      </c>
      <c r="E45" s="384">
        <v>0</v>
      </c>
      <c r="F45" s="384">
        <v>0</v>
      </c>
      <c r="G45" s="384">
        <v>0</v>
      </c>
      <c r="H45" s="384">
        <v>0</v>
      </c>
      <c r="I45" s="384">
        <v>0.7127088591849993</v>
      </c>
      <c r="J45" s="384">
        <v>7.5825854106029995</v>
      </c>
    </row>
    <row r="46" spans="1:10" ht="15.75">
      <c r="A46" s="145"/>
      <c r="B46" s="174">
        <v>657</v>
      </c>
      <c r="C46" s="190" t="s">
        <v>25</v>
      </c>
      <c r="D46" s="419" t="s">
        <v>63</v>
      </c>
      <c r="E46" s="420" t="s">
        <v>63</v>
      </c>
      <c r="F46" s="420" t="s">
        <v>63</v>
      </c>
      <c r="G46" s="420" t="s">
        <v>63</v>
      </c>
      <c r="H46" s="420" t="s">
        <v>63</v>
      </c>
      <c r="I46" s="420" t="s">
        <v>63</v>
      </c>
      <c r="J46" s="420" t="s">
        <v>63</v>
      </c>
    </row>
    <row r="47" spans="1:39" ht="15.75">
      <c r="A47" s="24"/>
      <c r="B47" s="171">
        <v>70</v>
      </c>
      <c r="C47" s="189" t="s">
        <v>56</v>
      </c>
      <c r="D47" s="393">
        <v>53.729969000000004</v>
      </c>
      <c r="E47" s="394">
        <v>0</v>
      </c>
      <c r="F47" s="394">
        <v>31.824563</v>
      </c>
      <c r="G47" s="394">
        <v>0.16582</v>
      </c>
      <c r="H47" s="394">
        <v>0</v>
      </c>
      <c r="I47" s="394">
        <v>0</v>
      </c>
      <c r="J47" s="394">
        <v>21.739586000000003</v>
      </c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</row>
    <row r="48" spans="1:10" ht="15.75">
      <c r="A48" s="145"/>
      <c r="B48" s="196">
        <v>701</v>
      </c>
      <c r="C48" s="190" t="s">
        <v>15</v>
      </c>
      <c r="D48" s="395">
        <v>0</v>
      </c>
      <c r="E48" s="396">
        <v>0</v>
      </c>
      <c r="F48" s="396">
        <v>0</v>
      </c>
      <c r="G48" s="396">
        <v>0</v>
      </c>
      <c r="H48" s="396">
        <v>0</v>
      </c>
      <c r="I48" s="396">
        <v>0</v>
      </c>
      <c r="J48" s="396">
        <v>0</v>
      </c>
    </row>
    <row r="49" spans="1:10" ht="16.5" thickBot="1">
      <c r="A49" s="145"/>
      <c r="B49" s="182">
        <v>702</v>
      </c>
      <c r="C49" s="183" t="s">
        <v>61</v>
      </c>
      <c r="D49" s="379">
        <v>53.564149</v>
      </c>
      <c r="E49" s="380">
        <v>0</v>
      </c>
      <c r="F49" s="380">
        <v>31.824563</v>
      </c>
      <c r="G49" s="380">
        <v>0</v>
      </c>
      <c r="H49" s="380">
        <v>0</v>
      </c>
      <c r="I49" s="380">
        <v>0</v>
      </c>
      <c r="J49" s="380">
        <v>21.739586000000003</v>
      </c>
    </row>
    <row r="50" spans="1:10" ht="15.75">
      <c r="A50" s="109" t="s">
        <v>57</v>
      </c>
      <c r="B50" s="109"/>
      <c r="C50" s="115"/>
      <c r="D50" s="145"/>
      <c r="E50" s="145"/>
      <c r="F50" s="145"/>
      <c r="G50" s="145"/>
      <c r="H50" s="145"/>
      <c r="I50" s="145"/>
      <c r="J50" s="145"/>
    </row>
    <row r="51" spans="1:10" ht="15.75">
      <c r="A51" s="24" t="s">
        <v>27</v>
      </c>
      <c r="B51" s="26"/>
      <c r="C51" s="82"/>
      <c r="D51" s="117"/>
      <c r="E51" s="145"/>
      <c r="F51" s="145"/>
      <c r="G51" s="145"/>
      <c r="H51" s="145"/>
      <c r="I51" s="145"/>
      <c r="J51" s="145"/>
    </row>
    <row r="52" spans="1:10" ht="16.5" thickBot="1">
      <c r="A52" s="145"/>
      <c r="B52" s="25"/>
      <c r="C52" s="83"/>
      <c r="D52" s="145"/>
      <c r="E52" s="145"/>
      <c r="F52" s="145"/>
      <c r="G52" s="145"/>
      <c r="H52" s="145"/>
      <c r="I52" s="145"/>
      <c r="J52" s="145"/>
    </row>
    <row r="53" spans="1:10" ht="15.75">
      <c r="A53" s="24"/>
      <c r="B53" s="177">
        <v>45</v>
      </c>
      <c r="C53" s="84" t="s">
        <v>28</v>
      </c>
      <c r="D53" s="397">
        <v>1.282</v>
      </c>
      <c r="E53" s="398">
        <v>0</v>
      </c>
      <c r="F53" s="398">
        <v>0</v>
      </c>
      <c r="G53" s="398">
        <v>0</v>
      </c>
      <c r="H53" s="398">
        <v>0</v>
      </c>
      <c r="I53" s="398">
        <v>0</v>
      </c>
      <c r="J53" s="398">
        <v>1.282</v>
      </c>
    </row>
    <row r="54" spans="1:10" ht="15.75">
      <c r="A54" s="145"/>
      <c r="B54" s="171">
        <v>80</v>
      </c>
      <c r="C54" s="199" t="s">
        <v>29</v>
      </c>
      <c r="D54" s="200">
        <v>0.7669329752412573</v>
      </c>
      <c r="E54" s="201">
        <v>0</v>
      </c>
      <c r="F54" s="201">
        <v>0</v>
      </c>
      <c r="G54" s="201">
        <v>0</v>
      </c>
      <c r="H54" s="201">
        <v>0</v>
      </c>
      <c r="I54" s="217">
        <v>0</v>
      </c>
      <c r="J54" s="201">
        <v>0.871582922369466</v>
      </c>
    </row>
    <row r="55" spans="1:10" ht="16.5" thickBot="1">
      <c r="A55" s="145"/>
      <c r="B55" s="147">
        <v>90</v>
      </c>
      <c r="C55" s="202" t="s">
        <v>30</v>
      </c>
      <c r="D55" s="399">
        <v>0.8159324687552202</v>
      </c>
      <c r="E55" s="400">
        <v>0</v>
      </c>
      <c r="F55" s="400">
        <v>0.48328139284141475</v>
      </c>
      <c r="G55" s="400">
        <v>0.0025181090644029705</v>
      </c>
      <c r="H55" s="400">
        <v>0</v>
      </c>
      <c r="I55" s="400">
        <v>0</v>
      </c>
      <c r="J55" s="400">
        <v>0.33984567089860357</v>
      </c>
    </row>
    <row r="56" spans="1:10" ht="15.75">
      <c r="A56" s="255"/>
      <c r="B56" s="148"/>
      <c r="C56" s="256" t="s">
        <v>31</v>
      </c>
      <c r="D56" s="203"/>
      <c r="E56" s="203"/>
      <c r="F56" s="203"/>
      <c r="G56" s="203"/>
      <c r="H56" s="203"/>
      <c r="I56" s="203"/>
      <c r="J56" s="203"/>
    </row>
    <row r="57" spans="1:10" ht="15.75">
      <c r="A57" s="257"/>
      <c r="B57" s="258"/>
      <c r="C57" s="259" t="s">
        <v>139</v>
      </c>
      <c r="D57" s="523">
        <v>65851</v>
      </c>
      <c r="E57" s="523"/>
      <c r="F57" s="374"/>
      <c r="G57" s="374"/>
      <c r="H57" s="374"/>
      <c r="I57" s="374"/>
      <c r="J57" s="374"/>
    </row>
    <row r="58" spans="1:10" ht="15.75">
      <c r="A58" s="255"/>
      <c r="B58" s="148"/>
      <c r="C58" s="260" t="s">
        <v>96</v>
      </c>
      <c r="D58" s="203"/>
      <c r="E58" s="203"/>
      <c r="F58" s="203"/>
      <c r="G58" s="203"/>
      <c r="H58" s="203"/>
      <c r="I58" s="203"/>
      <c r="J58" s="203"/>
    </row>
    <row r="59" spans="1:10" ht="15.75">
      <c r="A59" s="24"/>
      <c r="E59" s="205"/>
      <c r="F59" s="24"/>
      <c r="G59" s="206"/>
      <c r="H59" s="206"/>
      <c r="I59" s="206"/>
      <c r="J59" s="206"/>
    </row>
    <row r="60" spans="3:4" ht="15.75">
      <c r="C60" s="136"/>
      <c r="D60" s="136"/>
    </row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</sheetData>
  <sheetProtection/>
  <mergeCells count="1">
    <mergeCell ref="D57:E57"/>
  </mergeCells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93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2:BR116"/>
  <sheetViews>
    <sheetView zoomScalePageLayoutView="0" workbookViewId="0" topLeftCell="A1">
      <selection activeCell="E58" sqref="E58:I58"/>
    </sheetView>
  </sheetViews>
  <sheetFormatPr defaultColWidth="8.8515625" defaultRowHeight="19.5" customHeight="1"/>
  <cols>
    <col min="1" max="1" width="2.140625" style="134" customWidth="1"/>
    <col min="2" max="2" width="4.8515625" style="209" customWidth="1"/>
    <col min="3" max="3" width="36.421875" style="134" customWidth="1"/>
    <col min="4" max="5" width="13.7109375" style="134" customWidth="1"/>
    <col min="6" max="6" width="14.7109375" style="134" customWidth="1"/>
    <col min="7" max="9" width="13.7109375" style="134" customWidth="1"/>
    <col min="10" max="10" width="10.7109375" style="136" customWidth="1"/>
    <col min="11" max="11" width="8.57421875" style="136" customWidth="1"/>
    <col min="12" max="70" width="8.8515625" style="136" customWidth="1"/>
    <col min="71" max="16384" width="8.8515625" style="134" customWidth="1"/>
  </cols>
  <sheetData>
    <row r="2" spans="2:9" ht="15.75">
      <c r="B2" s="135"/>
      <c r="F2" s="136"/>
      <c r="G2" s="136"/>
      <c r="H2" s="136"/>
      <c r="I2" s="136"/>
    </row>
    <row r="3" spans="1:70" s="140" customFormat="1" ht="18.75">
      <c r="A3" s="137"/>
      <c r="B3" s="261" t="s">
        <v>0</v>
      </c>
      <c r="C3" s="288"/>
      <c r="D3" s="288"/>
      <c r="E3" s="288"/>
      <c r="F3" s="264"/>
      <c r="G3" s="288"/>
      <c r="H3" s="288"/>
      <c r="I3" s="288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</row>
    <row r="4" spans="2:70" s="140" customFormat="1" ht="15.75">
      <c r="B4" s="262"/>
      <c r="C4" s="289"/>
      <c r="D4" s="287"/>
      <c r="E4" s="287"/>
      <c r="F4" s="257"/>
      <c r="G4" s="257"/>
      <c r="H4" s="257"/>
      <c r="I4" s="257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</row>
    <row r="5" spans="1:70" s="140" customFormat="1" ht="12.75">
      <c r="A5" s="141"/>
      <c r="B5" s="263"/>
      <c r="C5" s="263"/>
      <c r="D5" s="264"/>
      <c r="E5" s="264"/>
      <c r="F5" s="265"/>
      <c r="G5" s="263"/>
      <c r="H5" s="263"/>
      <c r="I5" s="263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</row>
    <row r="6" spans="1:70" s="140" customFormat="1" ht="15">
      <c r="A6" s="24"/>
      <c r="B6" s="266" t="s">
        <v>1</v>
      </c>
      <c r="C6" s="267"/>
      <c r="D6" s="302" t="s">
        <v>86</v>
      </c>
      <c r="E6" s="268"/>
      <c r="F6" s="267"/>
      <c r="G6" s="267"/>
      <c r="H6" s="304" t="s">
        <v>147</v>
      </c>
      <c r="I6" s="270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</row>
    <row r="7" spans="1:9" ht="16.5" thickBot="1">
      <c r="A7" s="143"/>
      <c r="B7" s="266"/>
      <c r="C7" s="255"/>
      <c r="D7" s="268"/>
      <c r="E7" s="268"/>
      <c r="F7" s="268"/>
      <c r="G7" s="267"/>
      <c r="H7" s="267"/>
      <c r="I7" s="267"/>
    </row>
    <row r="8" spans="1:70" s="146" customFormat="1" ht="15">
      <c r="A8" s="145"/>
      <c r="B8" s="271" t="s">
        <v>2</v>
      </c>
      <c r="C8" s="271"/>
      <c r="D8" s="290"/>
      <c r="E8" s="274" t="s">
        <v>33</v>
      </c>
      <c r="F8" s="271"/>
      <c r="G8" s="275"/>
      <c r="H8" s="271"/>
      <c r="I8" s="272" t="s">
        <v>34</v>
      </c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</row>
    <row r="9" spans="1:70" s="146" customFormat="1" ht="15">
      <c r="A9" s="145"/>
      <c r="B9" s="276" t="s">
        <v>4</v>
      </c>
      <c r="C9" s="276"/>
      <c r="D9" s="291" t="s">
        <v>68</v>
      </c>
      <c r="E9" s="278"/>
      <c r="F9" s="276" t="s">
        <v>35</v>
      </c>
      <c r="G9" s="164" t="s">
        <v>36</v>
      </c>
      <c r="H9" s="276" t="s">
        <v>37</v>
      </c>
      <c r="I9" s="277" t="s">
        <v>39</v>
      </c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</row>
    <row r="10" spans="1:70" s="146" customFormat="1" ht="15">
      <c r="A10" s="145"/>
      <c r="B10" s="276" t="s">
        <v>5</v>
      </c>
      <c r="C10" s="276"/>
      <c r="D10" s="291"/>
      <c r="E10" s="278" t="s">
        <v>40</v>
      </c>
      <c r="F10" s="276"/>
      <c r="G10" s="164"/>
      <c r="H10" s="276"/>
      <c r="I10" s="277" t="s">
        <v>41</v>
      </c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</row>
    <row r="11" spans="1:70" s="146" customFormat="1" ht="15.75" thickBot="1">
      <c r="A11" s="145"/>
      <c r="B11" s="279" t="s">
        <v>6</v>
      </c>
      <c r="C11" s="280" t="s">
        <v>7</v>
      </c>
      <c r="D11" s="292">
        <v>5100</v>
      </c>
      <c r="E11" s="282">
        <v>5111</v>
      </c>
      <c r="F11" s="280">
        <v>5112</v>
      </c>
      <c r="G11" s="283">
        <v>5113</v>
      </c>
      <c r="H11" s="280">
        <v>5115</v>
      </c>
      <c r="I11" s="281" t="s">
        <v>42</v>
      </c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</row>
    <row r="12" spans="1:70" s="146" customFormat="1" ht="15">
      <c r="A12" s="145"/>
      <c r="B12" s="164"/>
      <c r="C12" s="164"/>
      <c r="D12" s="164"/>
      <c r="E12" s="164"/>
      <c r="F12" s="164"/>
      <c r="G12" s="164"/>
      <c r="H12" s="164"/>
      <c r="I12" s="164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</row>
    <row r="13" spans="1:70" s="146" customFormat="1" ht="15">
      <c r="A13" s="24" t="s">
        <v>8</v>
      </c>
      <c r="B13" s="148"/>
      <c r="C13" s="255"/>
      <c r="D13" s="164"/>
      <c r="E13" s="164"/>
      <c r="F13" s="164"/>
      <c r="G13" s="257"/>
      <c r="H13" s="257"/>
      <c r="I13" s="164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</row>
    <row r="14" spans="1:70" s="150" customFormat="1" ht="15.75" thickBot="1">
      <c r="A14" s="143"/>
      <c r="B14" s="148"/>
      <c r="C14" s="145"/>
      <c r="D14" s="149"/>
      <c r="E14" s="149"/>
      <c r="F14" s="149"/>
      <c r="G14" s="149"/>
      <c r="H14" s="149"/>
      <c r="I14" s="149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</row>
    <row r="15" spans="1:70" s="154" customFormat="1" ht="14.25">
      <c r="A15" s="151"/>
      <c r="B15" s="152"/>
      <c r="C15" s="32" t="s">
        <v>9</v>
      </c>
      <c r="D15" s="32">
        <v>2267.991040986869</v>
      </c>
      <c r="E15" s="32">
        <v>1503.0120000000002</v>
      </c>
      <c r="F15" s="32">
        <v>657.288</v>
      </c>
      <c r="G15" s="32">
        <v>75.789</v>
      </c>
      <c r="H15" s="32">
        <v>12.083</v>
      </c>
      <c r="I15" s="32">
        <v>19.819040986868288</v>
      </c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</row>
    <row r="16" spans="1:70" s="140" customFormat="1" ht="14.25">
      <c r="A16" s="24"/>
      <c r="B16" s="155"/>
      <c r="C16" s="156" t="s">
        <v>10</v>
      </c>
      <c r="D16" s="157">
        <v>33.3384998589321</v>
      </c>
      <c r="E16" s="157">
        <v>36.75349498207599</v>
      </c>
      <c r="F16" s="157">
        <v>24.101918793588197</v>
      </c>
      <c r="G16" s="157">
        <v>29.986119357690434</v>
      </c>
      <c r="H16" s="157">
        <v>21.827774559298188</v>
      </c>
      <c r="I16" s="157">
        <v>100.52</v>
      </c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</row>
    <row r="17" spans="1:70" s="140" customFormat="1" ht="15" thickBot="1">
      <c r="A17" s="24"/>
      <c r="B17" s="159"/>
      <c r="C17" s="160" t="s">
        <v>11</v>
      </c>
      <c r="D17" s="161">
        <v>7561.1419000000005</v>
      </c>
      <c r="E17" s="161">
        <v>5524.094400000001</v>
      </c>
      <c r="F17" s="161">
        <v>1584.1902</v>
      </c>
      <c r="G17" s="161">
        <v>227.26180000000002</v>
      </c>
      <c r="H17" s="161">
        <v>26.3745</v>
      </c>
      <c r="I17" s="161">
        <v>199.221</v>
      </c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</row>
    <row r="18" spans="1:70" s="140" customFormat="1" ht="14.25">
      <c r="A18" s="24"/>
      <c r="B18" s="164"/>
      <c r="C18" s="24"/>
      <c r="D18" s="219"/>
      <c r="E18" s="219"/>
      <c r="F18" s="219"/>
      <c r="G18" s="232"/>
      <c r="H18" s="232"/>
      <c r="I18" s="232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</row>
    <row r="19" spans="1:70" s="166" customFormat="1" ht="14.25">
      <c r="A19" s="47" t="s">
        <v>65</v>
      </c>
      <c r="B19" s="165"/>
      <c r="C19" s="47"/>
      <c r="D19" s="220"/>
      <c r="E19" s="220"/>
      <c r="F19" s="220"/>
      <c r="G19" s="220"/>
      <c r="H19" s="220"/>
      <c r="I19" s="293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</row>
    <row r="20" spans="1:70" s="166" customFormat="1" ht="14.25">
      <c r="A20" s="47"/>
      <c r="B20" s="165"/>
      <c r="C20" s="47"/>
      <c r="D20" s="220"/>
      <c r="E20" s="220"/>
      <c r="F20" s="220"/>
      <c r="G20" s="220"/>
      <c r="H20" s="220"/>
      <c r="I20" s="294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</row>
    <row r="21" spans="1:70" s="166" customFormat="1" ht="14.25">
      <c r="A21" s="47"/>
      <c r="B21" s="47"/>
      <c r="C21" s="47"/>
      <c r="D21" s="220"/>
      <c r="E21" s="220"/>
      <c r="F21" s="220"/>
      <c r="G21" s="220"/>
      <c r="H21" s="220"/>
      <c r="I21" s="293"/>
      <c r="J21" s="512"/>
      <c r="K21" s="512"/>
      <c r="L21" s="512"/>
      <c r="M21" s="512"/>
      <c r="N21" s="512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</row>
    <row r="22" spans="1:70" s="166" customFormat="1" ht="15" thickBot="1">
      <c r="A22" s="47"/>
      <c r="B22" s="47"/>
      <c r="C22" s="47"/>
      <c r="D22" s="220"/>
      <c r="E22" s="220"/>
      <c r="F22" s="220"/>
      <c r="G22" s="220"/>
      <c r="H22" s="220"/>
      <c r="I22" s="294"/>
      <c r="J22" s="512"/>
      <c r="K22" s="512"/>
      <c r="L22" s="512"/>
      <c r="M22" s="512"/>
      <c r="N22" s="512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</row>
    <row r="23" spans="1:70" s="140" customFormat="1" ht="15" thickBot="1">
      <c r="A23" s="24"/>
      <c r="B23" s="167">
        <v>12</v>
      </c>
      <c r="C23" s="52" t="s">
        <v>12</v>
      </c>
      <c r="D23" s="168">
        <v>7561.1419000000005</v>
      </c>
      <c r="E23" s="169">
        <v>5524.094400000001</v>
      </c>
      <c r="F23" s="169">
        <v>1584.1902</v>
      </c>
      <c r="G23" s="169">
        <v>227.26180000000002</v>
      </c>
      <c r="H23" s="169">
        <v>26.3745</v>
      </c>
      <c r="I23" s="169">
        <v>199.221</v>
      </c>
      <c r="J23" s="513"/>
      <c r="K23" s="513"/>
      <c r="L23" s="513"/>
      <c r="M23" s="513"/>
      <c r="N23" s="513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</row>
    <row r="24" spans="1:70" s="140" customFormat="1" ht="14.25">
      <c r="A24" s="24"/>
      <c r="B24" s="171">
        <v>20</v>
      </c>
      <c r="C24" s="56" t="s">
        <v>13</v>
      </c>
      <c r="D24" s="221">
        <v>1761.467034</v>
      </c>
      <c r="E24" s="233">
        <v>716.586051</v>
      </c>
      <c r="F24" s="233">
        <v>266.280981</v>
      </c>
      <c r="G24" s="233">
        <v>667.2021870000001</v>
      </c>
      <c r="H24" s="233">
        <v>36.113656000000006</v>
      </c>
      <c r="I24" s="233">
        <v>75.284159</v>
      </c>
      <c r="J24" s="512"/>
      <c r="K24" s="512"/>
      <c r="L24" s="512"/>
      <c r="M24" s="512"/>
      <c r="N24" s="512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</row>
    <row r="25" spans="1:70" s="146" customFormat="1" ht="15.75" thickBot="1">
      <c r="A25" s="145"/>
      <c r="B25" s="174">
        <v>25</v>
      </c>
      <c r="C25" s="60" t="s">
        <v>148</v>
      </c>
      <c r="D25" s="185">
        <v>665.412016</v>
      </c>
      <c r="E25" s="186">
        <v>243.05386199999998</v>
      </c>
      <c r="F25" s="186">
        <v>250.840108</v>
      </c>
      <c r="G25" s="186">
        <v>119.61890600000002</v>
      </c>
      <c r="H25" s="186">
        <v>27.119920999999998</v>
      </c>
      <c r="I25" s="186">
        <v>24.779219</v>
      </c>
      <c r="J25" s="513"/>
      <c r="K25" s="513"/>
      <c r="L25" s="513"/>
      <c r="M25" s="513"/>
      <c r="N25" s="513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</row>
    <row r="26" spans="1:70" s="146" customFormat="1" ht="15">
      <c r="A26" s="145"/>
      <c r="B26" s="177">
        <v>100</v>
      </c>
      <c r="C26" s="71" t="s">
        <v>14</v>
      </c>
      <c r="D26" s="221">
        <v>336.55199999999996</v>
      </c>
      <c r="E26" s="246">
        <v>137.317</v>
      </c>
      <c r="F26" s="246">
        <v>153.881</v>
      </c>
      <c r="G26" s="246">
        <v>43.117</v>
      </c>
      <c r="H26" s="246">
        <v>0.912</v>
      </c>
      <c r="I26" s="246">
        <v>1.325</v>
      </c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</row>
    <row r="27" spans="1:70" s="146" customFormat="1" ht="15">
      <c r="A27" s="145"/>
      <c r="B27" s="178">
        <v>102</v>
      </c>
      <c r="C27" s="179" t="s">
        <v>15</v>
      </c>
      <c r="D27" s="222">
        <v>230.33876409843938</v>
      </c>
      <c r="E27" s="224">
        <v>108.29956982501528</v>
      </c>
      <c r="F27" s="224">
        <v>115.4577086130626</v>
      </c>
      <c r="G27" s="224">
        <v>5.226991922607629</v>
      </c>
      <c r="H27" s="224">
        <v>0.2584761472217326</v>
      </c>
      <c r="I27" s="224">
        <v>1.096017590532139</v>
      </c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</row>
    <row r="28" spans="1:70" s="146" customFormat="1" ht="15.75" thickBot="1">
      <c r="A28" s="145"/>
      <c r="B28" s="182">
        <v>103</v>
      </c>
      <c r="C28" s="183" t="s">
        <v>61</v>
      </c>
      <c r="D28" s="185">
        <v>106.24623590156062</v>
      </c>
      <c r="E28" s="224">
        <v>29.017430174984725</v>
      </c>
      <c r="F28" s="224">
        <v>38.43029138693741</v>
      </c>
      <c r="G28" s="224">
        <v>37.890008077392366</v>
      </c>
      <c r="H28" s="224">
        <v>0.6535238527782674</v>
      </c>
      <c r="I28" s="224">
        <v>0.254982409467861</v>
      </c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</row>
    <row r="29" spans="1:70" s="146" customFormat="1" ht="15.75" thickBot="1">
      <c r="A29" s="145"/>
      <c r="B29" s="167">
        <v>991</v>
      </c>
      <c r="C29" s="70" t="s">
        <v>17</v>
      </c>
      <c r="D29" s="169">
        <v>9659.160934</v>
      </c>
      <c r="E29" s="169">
        <v>6377.997451000001</v>
      </c>
      <c r="F29" s="169">
        <v>2004.352181</v>
      </c>
      <c r="G29" s="169">
        <v>937.580987</v>
      </c>
      <c r="H29" s="169">
        <v>63.400156</v>
      </c>
      <c r="I29" s="169">
        <v>275.830159</v>
      </c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</row>
    <row r="30" spans="1:70" s="146" customFormat="1" ht="15">
      <c r="A30" s="145"/>
      <c r="B30" s="171">
        <v>30</v>
      </c>
      <c r="C30" s="71" t="s">
        <v>18</v>
      </c>
      <c r="D30" s="221">
        <v>1665.22598</v>
      </c>
      <c r="E30" s="233">
        <v>1111.997934</v>
      </c>
      <c r="F30" s="233">
        <v>475.70450600000004</v>
      </c>
      <c r="G30" s="233">
        <v>53.125675</v>
      </c>
      <c r="H30" s="233">
        <v>6.455644</v>
      </c>
      <c r="I30" s="233">
        <v>17.942221</v>
      </c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</row>
    <row r="31" spans="1:70" s="146" customFormat="1" ht="15.75" thickBot="1">
      <c r="A31" s="145"/>
      <c r="B31" s="174">
        <v>35</v>
      </c>
      <c r="C31" s="60" t="s">
        <v>148</v>
      </c>
      <c r="D31" s="185">
        <v>1602.1118130000002</v>
      </c>
      <c r="E31" s="186">
        <v>1075.4837790000001</v>
      </c>
      <c r="F31" s="186">
        <v>468.496353</v>
      </c>
      <c r="G31" s="186">
        <v>45.863668</v>
      </c>
      <c r="H31" s="186">
        <v>3.8493300000000006</v>
      </c>
      <c r="I31" s="186">
        <v>8.418683000000001</v>
      </c>
      <c r="J31" s="136"/>
      <c r="K31" s="136"/>
      <c r="L31" s="514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</row>
    <row r="32" spans="1:70" s="146" customFormat="1" ht="15">
      <c r="A32" s="145"/>
      <c r="B32" s="177">
        <v>40</v>
      </c>
      <c r="C32" s="71" t="s">
        <v>19</v>
      </c>
      <c r="D32" s="221">
        <v>345.237</v>
      </c>
      <c r="E32" s="233">
        <v>140.727</v>
      </c>
      <c r="F32" s="233">
        <v>111.123</v>
      </c>
      <c r="G32" s="233">
        <v>91.416</v>
      </c>
      <c r="H32" s="233">
        <v>1.971</v>
      </c>
      <c r="I32" s="233">
        <v>0</v>
      </c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</row>
    <row r="33" spans="1:70" s="146" customFormat="1" ht="15">
      <c r="A33" s="145"/>
      <c r="B33" s="178">
        <v>402</v>
      </c>
      <c r="C33" s="179" t="s">
        <v>15</v>
      </c>
      <c r="D33" s="222">
        <v>240.22112221900264</v>
      </c>
      <c r="E33" s="234">
        <v>124.26337361075034</v>
      </c>
      <c r="F33" s="234">
        <v>94.22028603640314</v>
      </c>
      <c r="G33" s="234">
        <v>20.90555869073608</v>
      </c>
      <c r="H33" s="234">
        <v>0.8319038811130864</v>
      </c>
      <c r="I33" s="234">
        <v>0</v>
      </c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</row>
    <row r="34" spans="1:70" s="146" customFormat="1" ht="15.75" thickBot="1">
      <c r="A34" s="145"/>
      <c r="B34" s="182">
        <v>403</v>
      </c>
      <c r="C34" s="183" t="s">
        <v>61</v>
      </c>
      <c r="D34" s="185">
        <v>105.01587778099736</v>
      </c>
      <c r="E34" s="234">
        <v>16.46362638924967</v>
      </c>
      <c r="F34" s="234">
        <v>16.902713963596867</v>
      </c>
      <c r="G34" s="234">
        <v>70.51044130926391</v>
      </c>
      <c r="H34" s="234">
        <v>1.1390961188869135</v>
      </c>
      <c r="I34" s="234">
        <v>0</v>
      </c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</row>
    <row r="35" spans="1:70" s="140" customFormat="1" ht="15" thickBot="1">
      <c r="A35" s="24"/>
      <c r="B35" s="243">
        <v>50</v>
      </c>
      <c r="C35" s="231" t="s">
        <v>20</v>
      </c>
      <c r="D35" s="515">
        <v>7648.697954</v>
      </c>
      <c r="E35" s="515">
        <v>5125.272517000001</v>
      </c>
      <c r="F35" s="515">
        <v>1417.524675</v>
      </c>
      <c r="G35" s="515">
        <v>793.0393120000001</v>
      </c>
      <c r="H35" s="515">
        <v>54.973512</v>
      </c>
      <c r="I35" s="515">
        <v>257.887938</v>
      </c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</row>
    <row r="36" spans="1:70" s="140" customFormat="1" ht="14.25">
      <c r="A36" s="24"/>
      <c r="B36" s="227">
        <v>51</v>
      </c>
      <c r="C36" s="228" t="s">
        <v>21</v>
      </c>
      <c r="D36" s="406">
        <v>25.283</v>
      </c>
      <c r="E36" s="407">
        <v>6.4015</v>
      </c>
      <c r="F36" s="407">
        <v>5.4582</v>
      </c>
      <c r="G36" s="407">
        <v>7.7587</v>
      </c>
      <c r="H36" s="407">
        <v>0.8574</v>
      </c>
      <c r="I36" s="407">
        <v>4.8072</v>
      </c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</row>
    <row r="37" spans="1:70" s="140" customFormat="1" ht="15">
      <c r="A37" s="24"/>
      <c r="B37" s="174">
        <v>511</v>
      </c>
      <c r="C37" s="190" t="s">
        <v>15</v>
      </c>
      <c r="D37" s="409">
        <v>2.8958000000000017</v>
      </c>
      <c r="E37" s="410">
        <v>2.7663000000000006</v>
      </c>
      <c r="F37" s="410">
        <v>-6.8637999999999995</v>
      </c>
      <c r="G37" s="410">
        <v>7.2474</v>
      </c>
      <c r="H37" s="410">
        <v>0.8154</v>
      </c>
      <c r="I37" s="410">
        <v>-1.0694999999999997</v>
      </c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</row>
    <row r="38" spans="1:70" s="140" customFormat="1" ht="15">
      <c r="A38" s="24"/>
      <c r="B38" s="174">
        <v>513</v>
      </c>
      <c r="C38" s="189" t="s">
        <v>61</v>
      </c>
      <c r="D38" s="409">
        <v>22.3872</v>
      </c>
      <c r="E38" s="410">
        <v>3.6351999999999998</v>
      </c>
      <c r="F38" s="410">
        <v>12.322</v>
      </c>
      <c r="G38" s="410">
        <v>0.5113</v>
      </c>
      <c r="H38" s="410">
        <v>0.042</v>
      </c>
      <c r="I38" s="410">
        <v>5.8767</v>
      </c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</row>
    <row r="39" spans="1:70" s="140" customFormat="1" ht="14.25">
      <c r="A39" s="24"/>
      <c r="B39" s="171">
        <v>53</v>
      </c>
      <c r="C39" s="76" t="s">
        <v>22</v>
      </c>
      <c r="D39" s="402">
        <v>89.81918187000008</v>
      </c>
      <c r="E39" s="239">
        <v>59.860160000000064</v>
      </c>
      <c r="F39" s="239">
        <v>19.836630000000007</v>
      </c>
      <c r="G39" s="239">
        <v>10.122391870000001</v>
      </c>
      <c r="H39" s="401" t="s">
        <v>63</v>
      </c>
      <c r="I39" s="401">
        <v>0</v>
      </c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</row>
    <row r="40" spans="1:70" s="140" customFormat="1" ht="14.25">
      <c r="A40" s="24"/>
      <c r="B40" s="171">
        <v>55</v>
      </c>
      <c r="C40" s="76" t="s">
        <v>23</v>
      </c>
      <c r="D40" s="402">
        <v>797.4910341300011</v>
      </c>
      <c r="E40" s="239">
        <v>419.0108570000011</v>
      </c>
      <c r="F40" s="239">
        <v>109.22984499999984</v>
      </c>
      <c r="G40" s="239">
        <v>215.15822013000013</v>
      </c>
      <c r="H40" s="239">
        <v>54.092112</v>
      </c>
      <c r="I40" s="239">
        <v>0</v>
      </c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</row>
    <row r="41" spans="1:70" s="140" customFormat="1" ht="15">
      <c r="A41" s="24"/>
      <c r="B41" s="171">
        <v>56</v>
      </c>
      <c r="C41" s="190" t="s">
        <v>15</v>
      </c>
      <c r="D41" s="409">
        <v>263.2984282661101</v>
      </c>
      <c r="E41" s="410">
        <v>115.48040000000128</v>
      </c>
      <c r="F41" s="410">
        <v>99.86820000000012</v>
      </c>
      <c r="G41" s="410">
        <v>29.44380000000001</v>
      </c>
      <c r="H41" s="410">
        <v>18.506028266108647</v>
      </c>
      <c r="I41" s="410">
        <v>0</v>
      </c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</row>
    <row r="42" spans="1:70" s="140" customFormat="1" ht="15">
      <c r="A42" s="24"/>
      <c r="B42" s="174">
        <v>551</v>
      </c>
      <c r="C42" s="189" t="s">
        <v>61</v>
      </c>
      <c r="D42" s="409">
        <v>534.192605863891</v>
      </c>
      <c r="E42" s="410">
        <v>303.53045699999984</v>
      </c>
      <c r="F42" s="410">
        <v>9.361644999999726</v>
      </c>
      <c r="G42" s="410">
        <v>185.71442013000012</v>
      </c>
      <c r="H42" s="410">
        <v>35.58608373389136</v>
      </c>
      <c r="I42" s="410">
        <v>0</v>
      </c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</row>
    <row r="43" spans="1:70" s="146" customFormat="1" ht="15">
      <c r="A43" s="145"/>
      <c r="B43" s="171">
        <v>65</v>
      </c>
      <c r="C43" s="189" t="s">
        <v>24</v>
      </c>
      <c r="D43" s="402">
        <v>6684.705345</v>
      </c>
      <c r="E43" s="239">
        <v>4640</v>
      </c>
      <c r="F43" s="239">
        <v>1283</v>
      </c>
      <c r="G43" s="239">
        <v>560</v>
      </c>
      <c r="H43" s="239">
        <v>0.024</v>
      </c>
      <c r="I43" s="239">
        <v>201.681345</v>
      </c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</row>
    <row r="44" spans="1:70" s="146" customFormat="1" ht="15">
      <c r="A44" s="145"/>
      <c r="B44" s="174">
        <v>651</v>
      </c>
      <c r="C44" s="190" t="s">
        <v>15</v>
      </c>
      <c r="D44" s="409">
        <v>5530.562349743327</v>
      </c>
      <c r="E44" s="410">
        <v>4218.025802214264</v>
      </c>
      <c r="F44" s="410">
        <v>1016.8820865766593</v>
      </c>
      <c r="G44" s="410">
        <v>111.64396636187155</v>
      </c>
      <c r="H44" s="410">
        <v>0.024</v>
      </c>
      <c r="I44" s="410">
        <v>183.98649459053215</v>
      </c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</row>
    <row r="45" spans="1:70" s="146" customFormat="1" ht="15">
      <c r="A45" s="145"/>
      <c r="B45" s="174">
        <v>652</v>
      </c>
      <c r="C45" s="189" t="s">
        <v>61</v>
      </c>
      <c r="D45" s="409">
        <v>1154.3429952566726</v>
      </c>
      <c r="E45" s="384">
        <v>421.97419778573567</v>
      </c>
      <c r="F45" s="384">
        <v>266.1179134233407</v>
      </c>
      <c r="G45" s="384">
        <v>448.35603363812845</v>
      </c>
      <c r="H45" s="384">
        <v>0</v>
      </c>
      <c r="I45" s="384">
        <v>17.894850409467853</v>
      </c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</row>
    <row r="46" spans="1:70" s="146" customFormat="1" ht="15">
      <c r="A46" s="145"/>
      <c r="B46" s="174">
        <v>655</v>
      </c>
      <c r="C46" s="190" t="s">
        <v>149</v>
      </c>
      <c r="D46" s="409">
        <v>483.96242200042684</v>
      </c>
      <c r="E46" s="410">
        <v>143.1265069883071</v>
      </c>
      <c r="F46" s="410">
        <v>250.68649624602907</v>
      </c>
      <c r="G46" s="410">
        <v>80.38321709262043</v>
      </c>
      <c r="H46" s="410">
        <v>0</v>
      </c>
      <c r="I46" s="410">
        <v>9.766201673470231</v>
      </c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</row>
    <row r="47" spans="1:70" s="146" customFormat="1" ht="15">
      <c r="A47" s="145"/>
      <c r="B47" s="174">
        <v>657</v>
      </c>
      <c r="C47" s="190" t="s">
        <v>25</v>
      </c>
      <c r="D47" s="412" t="s">
        <v>63</v>
      </c>
      <c r="E47" s="413" t="s">
        <v>63</v>
      </c>
      <c r="F47" s="413" t="s">
        <v>63</v>
      </c>
      <c r="G47" s="413" t="s">
        <v>63</v>
      </c>
      <c r="H47" s="413" t="s">
        <v>63</v>
      </c>
      <c r="I47" s="413" t="s">
        <v>63</v>
      </c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</row>
    <row r="48" spans="1:70" s="146" customFormat="1" ht="15">
      <c r="A48" s="145"/>
      <c r="B48" s="171">
        <v>70</v>
      </c>
      <c r="C48" s="189" t="s">
        <v>26</v>
      </c>
      <c r="D48" s="402">
        <v>51.39939300000001</v>
      </c>
      <c r="E48" s="239">
        <v>0</v>
      </c>
      <c r="F48" s="239">
        <v>0</v>
      </c>
      <c r="G48" s="239">
        <v>0</v>
      </c>
      <c r="H48" s="239">
        <v>0</v>
      </c>
      <c r="I48" s="239">
        <v>51.39939300000001</v>
      </c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</row>
    <row r="49" spans="1:70" s="146" customFormat="1" ht="15">
      <c r="A49" s="145"/>
      <c r="B49" s="196">
        <v>701</v>
      </c>
      <c r="C49" s="190" t="s">
        <v>15</v>
      </c>
      <c r="D49" s="414">
        <v>0</v>
      </c>
      <c r="E49" s="415">
        <v>0</v>
      </c>
      <c r="F49" s="415">
        <v>0</v>
      </c>
      <c r="G49" s="415">
        <v>0</v>
      </c>
      <c r="H49" s="415">
        <v>0</v>
      </c>
      <c r="I49" s="415">
        <v>0</v>
      </c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</row>
    <row r="50" spans="1:70" s="146" customFormat="1" ht="15.75" thickBot="1">
      <c r="A50" s="145"/>
      <c r="B50" s="182">
        <v>702</v>
      </c>
      <c r="C50" s="183" t="s">
        <v>61</v>
      </c>
      <c r="D50" s="416">
        <v>51.28350000000001</v>
      </c>
      <c r="E50" s="417">
        <v>0</v>
      </c>
      <c r="F50" s="417">
        <v>0</v>
      </c>
      <c r="G50" s="417">
        <v>0</v>
      </c>
      <c r="H50" s="417">
        <v>0</v>
      </c>
      <c r="I50" s="417">
        <v>51.28350000000001</v>
      </c>
      <c r="J50" s="136"/>
      <c r="K50" s="136"/>
      <c r="L50" s="514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</row>
    <row r="51" spans="1:70" s="146" customFormat="1" ht="15">
      <c r="A51" s="145"/>
      <c r="B51" s="25"/>
      <c r="C51" s="81"/>
      <c r="D51" s="145"/>
      <c r="E51" s="248"/>
      <c r="F51" s="248"/>
      <c r="G51" s="248"/>
      <c r="H51" s="248"/>
      <c r="I51" s="145"/>
      <c r="J51" s="136"/>
      <c r="K51" s="136"/>
      <c r="L51" s="136"/>
      <c r="M51" s="136"/>
      <c r="N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</row>
    <row r="52" spans="1:70" s="146" customFormat="1" ht="15">
      <c r="A52" s="24" t="s">
        <v>27</v>
      </c>
      <c r="B52" s="26"/>
      <c r="C52" s="82"/>
      <c r="D52" s="248"/>
      <c r="E52" s="248"/>
      <c r="F52" s="248"/>
      <c r="G52" s="248"/>
      <c r="H52" s="145"/>
      <c r="I52" s="145"/>
      <c r="J52" s="136"/>
      <c r="K52" s="136"/>
      <c r="L52" s="136"/>
      <c r="M52" s="136"/>
      <c r="N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</row>
    <row r="53" spans="1:70" s="146" customFormat="1" ht="15.75" thickBot="1">
      <c r="A53" s="145"/>
      <c r="B53" s="25"/>
      <c r="C53" s="83"/>
      <c r="D53" s="145"/>
      <c r="E53" s="248"/>
      <c r="F53" s="248"/>
      <c r="G53" s="145"/>
      <c r="H53" s="145"/>
      <c r="I53" s="145"/>
      <c r="J53" s="136"/>
      <c r="K53" s="136"/>
      <c r="L53" s="136"/>
      <c r="M53" s="136"/>
      <c r="N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</row>
    <row r="54" spans="1:70" s="140" customFormat="1" ht="14.25">
      <c r="A54" s="24"/>
      <c r="B54" s="177">
        <v>45</v>
      </c>
      <c r="C54" s="84" t="s">
        <v>28</v>
      </c>
      <c r="D54" s="378">
        <v>8.68500000000006</v>
      </c>
      <c r="E54" s="378">
        <v>3.41</v>
      </c>
      <c r="F54" s="378">
        <v>-42.757999999999996</v>
      </c>
      <c r="G54" s="378">
        <v>48.299</v>
      </c>
      <c r="H54" s="378">
        <v>1.0590000000000002</v>
      </c>
      <c r="I54" s="378">
        <v>-1.325</v>
      </c>
      <c r="J54" s="136"/>
      <c r="K54" s="136"/>
      <c r="L54" s="136"/>
      <c r="M54" s="136"/>
      <c r="N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</row>
    <row r="55" spans="1:70" s="146" customFormat="1" ht="15">
      <c r="A55" s="145"/>
      <c r="B55" s="171">
        <v>80</v>
      </c>
      <c r="C55" s="199" t="s">
        <v>29</v>
      </c>
      <c r="D55" s="200">
        <v>0.9885528158483221</v>
      </c>
      <c r="E55" s="200">
        <v>1.0778147662738222</v>
      </c>
      <c r="F55" s="200">
        <v>1.1175750432704108</v>
      </c>
      <c r="G55" s="200">
        <v>0.28657066120323677</v>
      </c>
      <c r="H55" s="200">
        <v>0.4797674196256554</v>
      </c>
      <c r="I55" s="200">
        <v>0.7725099574063832</v>
      </c>
      <c r="J55" s="136"/>
      <c r="K55" s="136"/>
      <c r="L55" s="136"/>
      <c r="M55" s="136"/>
      <c r="N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</row>
    <row r="56" spans="1:70" s="146" customFormat="1" ht="15.75" thickBot="1">
      <c r="A56" s="145"/>
      <c r="B56" s="147">
        <v>90</v>
      </c>
      <c r="C56" s="202" t="s">
        <v>30</v>
      </c>
      <c r="D56" s="399">
        <v>0.7743134507879276</v>
      </c>
      <c r="E56" s="399">
        <v>0</v>
      </c>
      <c r="F56" s="399">
        <v>0</v>
      </c>
      <c r="G56" s="399">
        <v>0</v>
      </c>
      <c r="H56" s="399">
        <v>0</v>
      </c>
      <c r="I56" s="399">
        <v>0.7948318771552725</v>
      </c>
      <c r="J56" s="136"/>
      <c r="K56" s="136"/>
      <c r="L56" s="136"/>
      <c r="M56" s="136"/>
      <c r="N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</row>
    <row r="57" spans="1:70" s="146" customFormat="1" ht="15.75">
      <c r="A57" s="145"/>
      <c r="B57" s="148"/>
      <c r="C57" s="256" t="s">
        <v>31</v>
      </c>
      <c r="D57" s="284"/>
      <c r="E57" s="203"/>
      <c r="F57" s="203"/>
      <c r="G57" s="203"/>
      <c r="H57" s="203"/>
      <c r="I57" s="203"/>
      <c r="J57" s="136"/>
      <c r="K57" s="136"/>
      <c r="L57" s="136"/>
      <c r="M57" s="136"/>
      <c r="N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</row>
    <row r="58" spans="1:70" s="146" customFormat="1" ht="14.25">
      <c r="A58" s="136"/>
      <c r="B58" s="285"/>
      <c r="C58" s="259" t="s">
        <v>150</v>
      </c>
      <c r="D58" s="286">
        <v>66380.602</v>
      </c>
      <c r="E58" s="374"/>
      <c r="F58" s="374"/>
      <c r="G58" s="374"/>
      <c r="H58" s="374"/>
      <c r="I58" s="374"/>
      <c r="J58" s="136"/>
      <c r="K58" s="136"/>
      <c r="L58" s="136"/>
      <c r="M58" s="136"/>
      <c r="N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</row>
    <row r="59" spans="1:70" s="140" customFormat="1" ht="14.25">
      <c r="A59" s="24"/>
      <c r="B59" s="287"/>
      <c r="C59" s="260" t="s">
        <v>98</v>
      </c>
      <c r="D59" s="287"/>
      <c r="G59" s="206"/>
      <c r="H59" s="206"/>
      <c r="I59" s="206"/>
      <c r="J59" s="136"/>
      <c r="K59" s="136"/>
      <c r="L59" s="136"/>
      <c r="M59" s="136"/>
      <c r="N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</row>
    <row r="60" s="136" customFormat="1" ht="15">
      <c r="C60" s="363" t="s">
        <v>69</v>
      </c>
    </row>
    <row r="61" s="136" customFormat="1" ht="15">
      <c r="C61" s="363" t="s">
        <v>70</v>
      </c>
    </row>
    <row r="62" s="136" customFormat="1" ht="12.75"/>
    <row r="63" s="136" customFormat="1" ht="12.75"/>
    <row r="64" s="136" customFormat="1" ht="12.75"/>
    <row r="65" s="136" customFormat="1" ht="12.75"/>
    <row r="66" s="136" customFormat="1" ht="12.75"/>
    <row r="67" s="136" customFormat="1" ht="12.75"/>
    <row r="68" s="136" customFormat="1" ht="12.75"/>
    <row r="69" s="136" customFormat="1" ht="12.75"/>
    <row r="70" s="136" customFormat="1" ht="12.75"/>
    <row r="71" s="136" customFormat="1" ht="12.75"/>
    <row r="72" s="136" customFormat="1" ht="12.75"/>
    <row r="73" s="136" customFormat="1" ht="12.75"/>
    <row r="74" s="136" customFormat="1" ht="12.75"/>
    <row r="75" s="136" customFormat="1" ht="12.75"/>
    <row r="76" s="136" customFormat="1" ht="12.75"/>
    <row r="77" s="136" customFormat="1" ht="12.75"/>
    <row r="78" s="136" customFormat="1" ht="12.75"/>
    <row r="79" s="136" customFormat="1" ht="12.75"/>
    <row r="80" s="136" customFormat="1" ht="12.75"/>
    <row r="81" s="136" customFormat="1" ht="12.75"/>
    <row r="82" s="136" customFormat="1" ht="12.75"/>
    <row r="83" s="136" customFormat="1" ht="12.75"/>
    <row r="84" s="136" customFormat="1" ht="12.75"/>
    <row r="85" s="136" customFormat="1" ht="12.75"/>
    <row r="86" s="136" customFormat="1" ht="12.75"/>
    <row r="87" s="136" customFormat="1" ht="12.75"/>
    <row r="88" s="136" customFormat="1" ht="12.75"/>
    <row r="89" s="136" customFormat="1" ht="12.75"/>
    <row r="90" s="136" customFormat="1" ht="12.75"/>
    <row r="91" s="136" customFormat="1" ht="12.75"/>
    <row r="92" s="136" customFormat="1" ht="12.75"/>
    <row r="93" s="136" customFormat="1" ht="12.75"/>
    <row r="94" s="136" customFormat="1" ht="12.75"/>
    <row r="95" s="136" customFormat="1" ht="12.75"/>
    <row r="96" s="136" customFormat="1" ht="12.75"/>
    <row r="97" spans="1:9" ht="15.75">
      <c r="A97" s="136"/>
      <c r="B97" s="136"/>
      <c r="C97" s="136"/>
      <c r="D97" s="136"/>
      <c r="E97" s="136"/>
      <c r="F97" s="136"/>
      <c r="G97" s="136"/>
      <c r="H97" s="136"/>
      <c r="I97" s="136"/>
    </row>
    <row r="98" spans="1:9" ht="15.75">
      <c r="A98" s="136"/>
      <c r="B98" s="136"/>
      <c r="C98" s="136"/>
      <c r="D98" s="136"/>
      <c r="E98" s="136"/>
      <c r="F98" s="136"/>
      <c r="G98" s="136"/>
      <c r="H98" s="136"/>
      <c r="I98" s="136"/>
    </row>
    <row r="99" spans="1:9" ht="15.75">
      <c r="A99" s="136"/>
      <c r="B99" s="136"/>
      <c r="C99" s="136"/>
      <c r="D99" s="136"/>
      <c r="E99" s="136"/>
      <c r="F99" s="136"/>
      <c r="G99" s="136"/>
      <c r="H99" s="136"/>
      <c r="I99" s="136"/>
    </row>
    <row r="100" spans="1:9" ht="15.75">
      <c r="A100" s="136"/>
      <c r="B100" s="136"/>
      <c r="C100" s="136"/>
      <c r="D100" s="136"/>
      <c r="E100" s="136"/>
      <c r="F100" s="136"/>
      <c r="G100" s="136"/>
      <c r="H100" s="136"/>
      <c r="I100" s="136"/>
    </row>
    <row r="101" spans="1:9" ht="15.75">
      <c r="A101" s="136"/>
      <c r="B101" s="136"/>
      <c r="C101" s="136"/>
      <c r="D101" s="136"/>
      <c r="E101" s="136"/>
      <c r="F101" s="136"/>
      <c r="G101" s="136"/>
      <c r="H101" s="136"/>
      <c r="I101" s="136"/>
    </row>
    <row r="102" spans="1:9" ht="15.75">
      <c r="A102" s="136"/>
      <c r="B102" s="136"/>
      <c r="C102" s="136"/>
      <c r="D102" s="136"/>
      <c r="E102" s="136"/>
      <c r="F102" s="136"/>
      <c r="G102" s="136"/>
      <c r="H102" s="136"/>
      <c r="I102" s="136"/>
    </row>
    <row r="103" spans="1:9" ht="15.75">
      <c r="A103" s="136"/>
      <c r="B103" s="136"/>
      <c r="C103" s="136"/>
      <c r="D103" s="136"/>
      <c r="E103" s="136"/>
      <c r="F103" s="136"/>
      <c r="G103" s="136"/>
      <c r="H103" s="136"/>
      <c r="I103" s="136"/>
    </row>
    <row r="104" spans="1:9" ht="15.75">
      <c r="A104" s="207"/>
      <c r="B104" s="208"/>
      <c r="C104" s="207"/>
      <c r="D104" s="207"/>
      <c r="E104" s="207"/>
      <c r="F104" s="207"/>
      <c r="G104" s="207"/>
      <c r="H104" s="207"/>
      <c r="I104" s="207"/>
    </row>
    <row r="105" spans="1:9" ht="15.75">
      <c r="A105" s="207"/>
      <c r="B105" s="208"/>
      <c r="C105" s="207"/>
      <c r="D105" s="207"/>
      <c r="E105" s="207"/>
      <c r="F105" s="207"/>
      <c r="G105" s="207"/>
      <c r="H105" s="207"/>
      <c r="I105" s="207"/>
    </row>
    <row r="106" spans="1:9" ht="15.75">
      <c r="A106" s="207"/>
      <c r="B106" s="208"/>
      <c r="C106" s="207"/>
      <c r="D106" s="207"/>
      <c r="E106" s="207"/>
      <c r="F106" s="207"/>
      <c r="G106" s="207"/>
      <c r="H106" s="207"/>
      <c r="I106" s="207"/>
    </row>
    <row r="107" spans="1:9" ht="15.75">
      <c r="A107" s="207"/>
      <c r="B107" s="208"/>
      <c r="C107" s="207"/>
      <c r="D107" s="207"/>
      <c r="E107" s="207"/>
      <c r="F107" s="207"/>
      <c r="G107" s="207"/>
      <c r="H107" s="207"/>
      <c r="I107" s="207"/>
    </row>
    <row r="108" spans="1:9" ht="15.75">
      <c r="A108" s="207"/>
      <c r="B108" s="208"/>
      <c r="C108" s="207"/>
      <c r="D108" s="207"/>
      <c r="E108" s="207"/>
      <c r="F108" s="207"/>
      <c r="G108" s="207"/>
      <c r="H108" s="207"/>
      <c r="I108" s="207"/>
    </row>
    <row r="109" spans="1:9" ht="15.75">
      <c r="A109" s="207"/>
      <c r="B109" s="208"/>
      <c r="C109" s="207"/>
      <c r="D109" s="207"/>
      <c r="E109" s="207"/>
      <c r="F109" s="207"/>
      <c r="G109" s="207"/>
      <c r="H109" s="207"/>
      <c r="I109" s="207"/>
    </row>
    <row r="110" spans="1:9" ht="15.75">
      <c r="A110" s="207"/>
      <c r="B110" s="208"/>
      <c r="C110" s="207"/>
      <c r="D110" s="207"/>
      <c r="E110" s="207"/>
      <c r="F110" s="207"/>
      <c r="G110" s="207"/>
      <c r="H110" s="207"/>
      <c r="I110" s="207"/>
    </row>
    <row r="111" spans="1:9" ht="15.75">
      <c r="A111" s="207"/>
      <c r="B111" s="208"/>
      <c r="C111" s="207"/>
      <c r="D111" s="207"/>
      <c r="E111" s="207"/>
      <c r="F111" s="207"/>
      <c r="G111" s="207"/>
      <c r="H111" s="207"/>
      <c r="I111" s="207"/>
    </row>
    <row r="112" spans="1:9" ht="15.75">
      <c r="A112" s="207"/>
      <c r="B112" s="208"/>
      <c r="C112" s="207"/>
      <c r="D112" s="207"/>
      <c r="E112" s="207"/>
      <c r="F112" s="207"/>
      <c r="G112" s="207"/>
      <c r="H112" s="207"/>
      <c r="I112" s="207"/>
    </row>
    <row r="113" spans="1:9" ht="15.75">
      <c r="A113" s="207"/>
      <c r="B113" s="208"/>
      <c r="C113" s="207"/>
      <c r="D113" s="207"/>
      <c r="E113" s="207"/>
      <c r="F113" s="207"/>
      <c r="G113" s="207"/>
      <c r="H113" s="207"/>
      <c r="I113" s="207"/>
    </row>
    <row r="114" spans="1:9" ht="15.75">
      <c r="A114" s="207"/>
      <c r="B114" s="208"/>
      <c r="C114" s="207"/>
      <c r="D114" s="207"/>
      <c r="E114" s="207"/>
      <c r="F114" s="207"/>
      <c r="G114" s="207"/>
      <c r="H114" s="207"/>
      <c r="I114" s="207"/>
    </row>
    <row r="115" spans="1:9" ht="15.75">
      <c r="A115" s="207"/>
      <c r="B115" s="208"/>
      <c r="C115" s="207"/>
      <c r="D115" s="207"/>
      <c r="E115" s="207"/>
      <c r="F115" s="207"/>
      <c r="G115" s="207"/>
      <c r="H115" s="207"/>
      <c r="I115" s="207"/>
    </row>
    <row r="116" spans="1:9" ht="15.75">
      <c r="A116" s="207"/>
      <c r="B116" s="208"/>
      <c r="C116" s="207"/>
      <c r="D116" s="207"/>
      <c r="E116" s="207"/>
      <c r="F116" s="207"/>
      <c r="G116" s="207"/>
      <c r="H116" s="207"/>
      <c r="I116" s="207"/>
    </row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</sheetData>
  <sheetProtection/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92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3:AM60"/>
  <sheetViews>
    <sheetView zoomScalePageLayoutView="0" workbookViewId="0" topLeftCell="A46">
      <selection activeCell="F57" sqref="F57:J57"/>
    </sheetView>
  </sheetViews>
  <sheetFormatPr defaultColWidth="8.8515625" defaultRowHeight="19.5" customHeight="1"/>
  <cols>
    <col min="1" max="1" width="3.00390625" style="210" customWidth="1"/>
    <col min="2" max="2" width="4.28125" style="211" customWidth="1"/>
    <col min="3" max="3" width="36.28125" style="211" customWidth="1"/>
    <col min="4" max="10" width="13.7109375" style="211" customWidth="1"/>
    <col min="11" max="12" width="8.57421875" style="211" customWidth="1"/>
    <col min="13" max="16384" width="8.8515625" style="211" customWidth="1"/>
  </cols>
  <sheetData>
    <row r="2" ht="15.75"/>
    <row r="3" spans="1:10" ht="18.75">
      <c r="A3" s="137"/>
      <c r="B3" s="261" t="s">
        <v>45</v>
      </c>
      <c r="C3" s="138"/>
      <c r="D3" s="138"/>
      <c r="E3" s="138"/>
      <c r="F3" s="138"/>
      <c r="G3" s="138"/>
      <c r="H3" s="139"/>
      <c r="I3" s="138"/>
      <c r="J3" s="138"/>
    </row>
    <row r="4" spans="1:10" ht="15.75">
      <c r="A4" s="140"/>
      <c r="B4" s="262"/>
      <c r="C4" s="10"/>
      <c r="D4" s="10"/>
      <c r="E4" s="10"/>
      <c r="F4" s="140"/>
      <c r="G4" s="140"/>
      <c r="H4" s="136"/>
      <c r="I4" s="136"/>
      <c r="J4" s="136"/>
    </row>
    <row r="5" spans="1:10" ht="15.75">
      <c r="A5" s="141"/>
      <c r="B5" s="263"/>
      <c r="C5" s="263"/>
      <c r="D5" s="263"/>
      <c r="E5" s="263"/>
      <c r="F5" s="264"/>
      <c r="G5" s="264"/>
      <c r="H5" s="265"/>
      <c r="I5" s="263"/>
      <c r="J5" s="263"/>
    </row>
    <row r="6" spans="1:10" ht="15.75">
      <c r="A6" s="24"/>
      <c r="B6" s="266" t="s">
        <v>1</v>
      </c>
      <c r="C6" s="267"/>
      <c r="D6" s="302" t="s">
        <v>86</v>
      </c>
      <c r="E6" s="259"/>
      <c r="F6" s="259"/>
      <c r="G6" s="268"/>
      <c r="H6" s="267"/>
      <c r="I6" s="269" t="s">
        <v>147</v>
      </c>
      <c r="J6" s="270"/>
    </row>
    <row r="7" spans="1:10" ht="16.5" thickBot="1">
      <c r="A7" s="143"/>
      <c r="B7" s="266"/>
      <c r="C7" s="255"/>
      <c r="D7" s="255"/>
      <c r="E7" s="255"/>
      <c r="F7" s="268"/>
      <c r="G7" s="268"/>
      <c r="H7" s="268"/>
      <c r="I7" s="267"/>
      <c r="J7" s="267"/>
    </row>
    <row r="8" spans="1:10" ht="15.75">
      <c r="A8" s="145"/>
      <c r="B8" s="271" t="s">
        <v>2</v>
      </c>
      <c r="C8" s="271"/>
      <c r="D8" s="272" t="s">
        <v>3</v>
      </c>
      <c r="E8" s="272"/>
      <c r="F8" s="273"/>
      <c r="G8" s="274"/>
      <c r="H8" s="271"/>
      <c r="I8" s="275"/>
      <c r="J8" s="271"/>
    </row>
    <row r="9" spans="1:10" ht="15.75">
      <c r="A9" s="145"/>
      <c r="B9" s="276" t="s">
        <v>4</v>
      </c>
      <c r="C9" s="276"/>
      <c r="D9" s="277"/>
      <c r="E9" s="277" t="s">
        <v>46</v>
      </c>
      <c r="F9" s="277" t="s">
        <v>47</v>
      </c>
      <c r="G9" s="278" t="s">
        <v>48</v>
      </c>
      <c r="H9" s="276" t="s">
        <v>49</v>
      </c>
      <c r="I9" s="164" t="s">
        <v>50</v>
      </c>
      <c r="J9" s="276" t="s">
        <v>34</v>
      </c>
    </row>
    <row r="10" spans="1:10" ht="15.75">
      <c r="A10" s="145"/>
      <c r="B10" s="276" t="s">
        <v>5</v>
      </c>
      <c r="C10" s="276"/>
      <c r="D10" s="277" t="s">
        <v>34</v>
      </c>
      <c r="E10" s="277"/>
      <c r="F10" s="277"/>
      <c r="G10" s="278"/>
      <c r="H10" s="276"/>
      <c r="I10" s="164"/>
      <c r="J10" s="276"/>
    </row>
    <row r="11" spans="1:10" ht="16.5" thickBot="1">
      <c r="A11" s="145"/>
      <c r="B11" s="279" t="s">
        <v>6</v>
      </c>
      <c r="C11" s="280" t="s">
        <v>7</v>
      </c>
      <c r="D11" s="281" t="s">
        <v>64</v>
      </c>
      <c r="E11" s="281" t="s">
        <v>51</v>
      </c>
      <c r="F11" s="281" t="s">
        <v>52</v>
      </c>
      <c r="G11" s="282" t="s">
        <v>53</v>
      </c>
      <c r="H11" s="280" t="s">
        <v>54</v>
      </c>
      <c r="I11" s="283">
        <v>5116</v>
      </c>
      <c r="J11" s="280" t="s">
        <v>55</v>
      </c>
    </row>
    <row r="12" spans="1:10" ht="15.75">
      <c r="A12" s="145"/>
      <c r="B12" s="164"/>
      <c r="C12" s="164"/>
      <c r="D12" s="164"/>
      <c r="E12" s="164"/>
      <c r="F12" s="164"/>
      <c r="G12" s="164"/>
      <c r="H12" s="164"/>
      <c r="I12" s="164"/>
      <c r="J12" s="164"/>
    </row>
    <row r="13" spans="1:10" ht="15.75">
      <c r="A13" s="24" t="s">
        <v>8</v>
      </c>
      <c r="B13" s="148"/>
      <c r="C13" s="255"/>
      <c r="D13" s="255"/>
      <c r="E13" s="255"/>
      <c r="F13" s="164"/>
      <c r="G13" s="164"/>
      <c r="H13" s="164"/>
      <c r="I13" s="257"/>
      <c r="J13" s="164"/>
    </row>
    <row r="14" spans="1:10" ht="16.5" thickBot="1">
      <c r="A14" s="143"/>
      <c r="B14" s="148"/>
      <c r="C14" s="255"/>
      <c r="D14" s="255"/>
      <c r="E14" s="255"/>
      <c r="F14" s="164"/>
      <c r="G14" s="164"/>
      <c r="H14" s="164"/>
      <c r="I14" s="164"/>
      <c r="J14" s="164"/>
    </row>
    <row r="15" spans="1:10" ht="15.75">
      <c r="A15" s="151"/>
      <c r="B15" s="152"/>
      <c r="C15" s="32" t="s">
        <v>9</v>
      </c>
      <c r="D15" s="421">
        <v>19.819040986868288</v>
      </c>
      <c r="E15" s="421">
        <v>0</v>
      </c>
      <c r="F15" s="421">
        <v>0</v>
      </c>
      <c r="G15" s="421">
        <v>0</v>
      </c>
      <c r="H15" s="421">
        <v>0</v>
      </c>
      <c r="I15" s="421">
        <v>0</v>
      </c>
      <c r="J15" s="421">
        <v>19.819040986868288</v>
      </c>
    </row>
    <row r="16" spans="1:10" ht="15.75">
      <c r="A16" s="24"/>
      <c r="B16" s="155"/>
      <c r="C16" s="156" t="s">
        <v>10</v>
      </c>
      <c r="D16" s="422">
        <v>100.52</v>
      </c>
      <c r="E16" s="423"/>
      <c r="F16" s="422"/>
      <c r="G16" s="422"/>
      <c r="H16" s="422"/>
      <c r="I16" s="424"/>
      <c r="J16" s="424">
        <v>100.52</v>
      </c>
    </row>
    <row r="17" spans="1:10" ht="16.5" thickBot="1">
      <c r="A17" s="24"/>
      <c r="B17" s="159"/>
      <c r="C17" s="160" t="s">
        <v>11</v>
      </c>
      <c r="D17" s="425">
        <v>199.221</v>
      </c>
      <c r="E17" s="425">
        <v>0</v>
      </c>
      <c r="F17" s="425">
        <v>0</v>
      </c>
      <c r="G17" s="425">
        <v>0</v>
      </c>
      <c r="H17" s="425">
        <v>0</v>
      </c>
      <c r="I17" s="426">
        <v>0</v>
      </c>
      <c r="J17" s="426">
        <v>199.221</v>
      </c>
    </row>
    <row r="18" spans="1:19" ht="15.75">
      <c r="A18" s="24"/>
      <c r="B18" s="164"/>
      <c r="C18" s="24"/>
      <c r="D18" s="24"/>
      <c r="E18" s="24"/>
      <c r="F18" s="24"/>
      <c r="G18" s="24"/>
      <c r="H18" s="24"/>
      <c r="I18" s="151"/>
      <c r="J18" s="151"/>
      <c r="S18" s="516"/>
    </row>
    <row r="19" spans="1:10" ht="15.75">
      <c r="A19" s="47" t="s">
        <v>65</v>
      </c>
      <c r="B19" s="165"/>
      <c r="C19" s="165"/>
      <c r="D19" s="165"/>
      <c r="E19" s="165"/>
      <c r="F19" s="165"/>
      <c r="G19" s="165"/>
      <c r="H19" s="165"/>
      <c r="I19" s="165"/>
      <c r="J19" s="165"/>
    </row>
    <row r="20" spans="1:10" ht="15.75">
      <c r="A20" s="47"/>
      <c r="B20" s="165"/>
      <c r="C20" s="165"/>
      <c r="D20" s="165"/>
      <c r="E20" s="165"/>
      <c r="F20" s="165"/>
      <c r="G20" s="165"/>
      <c r="H20" s="165"/>
      <c r="I20" s="164"/>
      <c r="J20" s="257"/>
    </row>
    <row r="21" spans="1:11" ht="16.5" thickBot="1">
      <c r="A21" s="47"/>
      <c r="B21" s="165"/>
      <c r="C21" s="165"/>
      <c r="D21" s="165"/>
      <c r="E21" s="165"/>
      <c r="F21" s="165"/>
      <c r="G21" s="165"/>
      <c r="H21" s="165"/>
      <c r="I21" s="165"/>
      <c r="J21" s="164"/>
      <c r="K21" s="517"/>
    </row>
    <row r="22" spans="1:11" ht="16.5" thickBot="1">
      <c r="A22" s="24"/>
      <c r="B22" s="167">
        <v>12</v>
      </c>
      <c r="C22" s="52" t="s">
        <v>12</v>
      </c>
      <c r="D22" s="376">
        <v>199.221</v>
      </c>
      <c r="E22" s="377">
        <v>0</v>
      </c>
      <c r="F22" s="377">
        <v>0</v>
      </c>
      <c r="G22" s="377">
        <v>0</v>
      </c>
      <c r="H22" s="377">
        <v>0</v>
      </c>
      <c r="I22" s="377">
        <v>0</v>
      </c>
      <c r="J22" s="377">
        <v>199.221</v>
      </c>
      <c r="K22" s="518"/>
    </row>
    <row r="23" spans="1:13" ht="15.75">
      <c r="A23" s="24"/>
      <c r="B23" s="171">
        <v>20</v>
      </c>
      <c r="C23" s="56" t="s">
        <v>13</v>
      </c>
      <c r="D23" s="378">
        <v>75.284159</v>
      </c>
      <c r="E23" s="251">
        <v>0</v>
      </c>
      <c r="F23" s="251">
        <v>32.592888</v>
      </c>
      <c r="G23" s="251">
        <v>0.118143</v>
      </c>
      <c r="H23" s="251">
        <v>0</v>
      </c>
      <c r="I23" s="251">
        <v>1.271628</v>
      </c>
      <c r="J23" s="251">
        <v>41.3015</v>
      </c>
      <c r="K23" s="517"/>
      <c r="M23" s="519"/>
    </row>
    <row r="24" spans="1:19" ht="16.5" thickBot="1">
      <c r="A24" s="145"/>
      <c r="B24" s="174">
        <v>25</v>
      </c>
      <c r="C24" s="60" t="s">
        <v>148</v>
      </c>
      <c r="D24" s="379">
        <v>24.779219</v>
      </c>
      <c r="E24" s="380">
        <v>0</v>
      </c>
      <c r="F24" s="380">
        <v>2.004068</v>
      </c>
      <c r="G24" s="380">
        <v>0.11247500000000002</v>
      </c>
      <c r="H24" s="380">
        <v>0</v>
      </c>
      <c r="I24" s="380">
        <v>1.2543199999999999</v>
      </c>
      <c r="J24" s="380">
        <v>21.408356</v>
      </c>
      <c r="K24" s="520"/>
      <c r="S24" s="521"/>
    </row>
    <row r="25" spans="1:36" ht="15.75">
      <c r="A25" s="145"/>
      <c r="B25" s="177">
        <v>100</v>
      </c>
      <c r="C25" s="71" t="s">
        <v>14</v>
      </c>
      <c r="D25" s="378">
        <v>1.325</v>
      </c>
      <c r="E25" s="381">
        <v>0</v>
      </c>
      <c r="F25" s="381">
        <v>0</v>
      </c>
      <c r="G25" s="381">
        <v>0</v>
      </c>
      <c r="H25" s="381">
        <v>0</v>
      </c>
      <c r="I25" s="381">
        <v>0</v>
      </c>
      <c r="J25" s="381">
        <v>1.325</v>
      </c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</row>
    <row r="26" spans="1:10" ht="15.75">
      <c r="A26" s="145"/>
      <c r="B26" s="178">
        <v>102</v>
      </c>
      <c r="C26" s="179" t="s">
        <v>15</v>
      </c>
      <c r="D26" s="382">
        <v>1.096017590532139</v>
      </c>
      <c r="E26" s="383">
        <v>0</v>
      </c>
      <c r="F26" s="383">
        <v>0</v>
      </c>
      <c r="G26" s="383">
        <v>0</v>
      </c>
      <c r="H26" s="383">
        <v>0</v>
      </c>
      <c r="I26" s="383">
        <v>0</v>
      </c>
      <c r="J26" s="383">
        <v>1.096017590532139</v>
      </c>
    </row>
    <row r="27" spans="1:10" ht="16.5" thickBot="1">
      <c r="A27" s="145"/>
      <c r="B27" s="182">
        <v>103</v>
      </c>
      <c r="C27" s="183" t="s">
        <v>61</v>
      </c>
      <c r="D27" s="379">
        <v>0.254982409467861</v>
      </c>
      <c r="E27" s="383">
        <v>0</v>
      </c>
      <c r="F27" s="383">
        <v>0</v>
      </c>
      <c r="G27" s="383">
        <v>0</v>
      </c>
      <c r="H27" s="383">
        <v>0</v>
      </c>
      <c r="I27" s="383">
        <v>0</v>
      </c>
      <c r="J27" s="383">
        <v>0.254982409467861</v>
      </c>
    </row>
    <row r="28" spans="1:13" ht="16.5" thickBot="1">
      <c r="A28" s="145"/>
      <c r="B28" s="167">
        <v>991</v>
      </c>
      <c r="C28" s="70" t="s">
        <v>17</v>
      </c>
      <c r="D28" s="376">
        <v>275.830159</v>
      </c>
      <c r="E28" s="377">
        <v>0</v>
      </c>
      <c r="F28" s="377">
        <v>32.592888</v>
      </c>
      <c r="G28" s="377">
        <v>0.118143</v>
      </c>
      <c r="H28" s="377">
        <v>0</v>
      </c>
      <c r="I28" s="377">
        <v>1.271628</v>
      </c>
      <c r="J28" s="377">
        <v>241.8475</v>
      </c>
      <c r="K28" s="215"/>
      <c r="L28" s="215"/>
      <c r="M28" s="215"/>
    </row>
    <row r="29" spans="1:19" ht="15.75">
      <c r="A29" s="145"/>
      <c r="B29" s="171">
        <v>30</v>
      </c>
      <c r="C29" s="71" t="s">
        <v>18</v>
      </c>
      <c r="D29" s="378">
        <v>17.942221</v>
      </c>
      <c r="E29" s="251">
        <v>0</v>
      </c>
      <c r="F29" s="251">
        <v>0.5378420000000002</v>
      </c>
      <c r="G29" s="251">
        <v>0.00225</v>
      </c>
      <c r="H29" s="251">
        <v>0</v>
      </c>
      <c r="I29" s="251">
        <v>0.002106</v>
      </c>
      <c r="J29" s="251">
        <v>17.400023</v>
      </c>
      <c r="K29" s="215"/>
      <c r="L29" s="215"/>
      <c r="M29" s="215"/>
      <c r="O29" s="136"/>
      <c r="P29" s="136"/>
      <c r="Q29" s="136"/>
      <c r="R29" s="136"/>
      <c r="S29" s="136"/>
    </row>
    <row r="30" spans="1:19" ht="16.5" thickBot="1">
      <c r="A30" s="145"/>
      <c r="B30" s="174">
        <v>35</v>
      </c>
      <c r="C30" s="60" t="s">
        <v>148</v>
      </c>
      <c r="D30" s="386">
        <v>8.418683000000001</v>
      </c>
      <c r="E30" s="380">
        <v>0</v>
      </c>
      <c r="F30" s="380">
        <v>0.503844</v>
      </c>
      <c r="G30" s="380">
        <v>0.00225</v>
      </c>
      <c r="H30" s="380">
        <v>0</v>
      </c>
      <c r="I30" s="380">
        <v>0.000186</v>
      </c>
      <c r="J30" s="380">
        <v>7.912403000000001</v>
      </c>
      <c r="O30" s="136"/>
      <c r="P30" s="136"/>
      <c r="Q30" s="136"/>
      <c r="R30" s="136"/>
      <c r="S30" s="136"/>
    </row>
    <row r="31" spans="1:19" ht="15.75">
      <c r="A31" s="145"/>
      <c r="B31" s="177">
        <v>40</v>
      </c>
      <c r="C31" s="71" t="s">
        <v>19</v>
      </c>
      <c r="D31" s="378">
        <v>0</v>
      </c>
      <c r="E31" s="251">
        <v>0</v>
      </c>
      <c r="F31" s="251">
        <v>0</v>
      </c>
      <c r="G31" s="251">
        <v>0</v>
      </c>
      <c r="H31" s="251">
        <v>0</v>
      </c>
      <c r="I31" s="251">
        <v>0</v>
      </c>
      <c r="J31" s="251">
        <v>0</v>
      </c>
      <c r="O31" s="136"/>
      <c r="P31" s="136"/>
      <c r="Q31" s="136"/>
      <c r="R31" s="136"/>
      <c r="S31" s="136"/>
    </row>
    <row r="32" spans="1:19" ht="15.75">
      <c r="A32" s="24"/>
      <c r="B32" s="178">
        <v>402</v>
      </c>
      <c r="C32" s="179" t="s">
        <v>15</v>
      </c>
      <c r="D32" s="382">
        <v>0</v>
      </c>
      <c r="E32" s="234">
        <v>0</v>
      </c>
      <c r="F32" s="234">
        <v>0</v>
      </c>
      <c r="G32" s="234">
        <v>0</v>
      </c>
      <c r="H32" s="234">
        <v>0</v>
      </c>
      <c r="I32" s="234">
        <v>0</v>
      </c>
      <c r="J32" s="234">
        <v>0</v>
      </c>
      <c r="O32" s="136"/>
      <c r="P32" s="136"/>
      <c r="Q32" s="136"/>
      <c r="R32" s="136"/>
      <c r="S32" s="136"/>
    </row>
    <row r="33" spans="1:19" ht="16.5" thickBot="1">
      <c r="A33" s="24"/>
      <c r="B33" s="182">
        <v>403</v>
      </c>
      <c r="C33" s="183" t="s">
        <v>61</v>
      </c>
      <c r="D33" s="379">
        <v>0</v>
      </c>
      <c r="E33" s="234">
        <v>0</v>
      </c>
      <c r="F33" s="234">
        <v>0</v>
      </c>
      <c r="G33" s="234">
        <v>0</v>
      </c>
      <c r="H33" s="234">
        <v>0</v>
      </c>
      <c r="I33" s="234">
        <v>0</v>
      </c>
      <c r="J33" s="234">
        <v>0</v>
      </c>
      <c r="O33" s="136"/>
      <c r="P33" s="136"/>
      <c r="Q33" s="136"/>
      <c r="R33" s="136"/>
      <c r="S33" s="136"/>
    </row>
    <row r="34" spans="1:19" ht="16.5" thickBot="1">
      <c r="A34" s="24"/>
      <c r="B34" s="171">
        <v>50</v>
      </c>
      <c r="C34" s="70" t="s">
        <v>20</v>
      </c>
      <c r="D34" s="376">
        <v>257.887938</v>
      </c>
      <c r="E34" s="377">
        <v>0</v>
      </c>
      <c r="F34" s="377">
        <v>32.055046000000004</v>
      </c>
      <c r="G34" s="377">
        <v>0.115893</v>
      </c>
      <c r="H34" s="377">
        <v>0</v>
      </c>
      <c r="I34" s="377">
        <v>1.269522</v>
      </c>
      <c r="J34" s="377">
        <v>224.447477</v>
      </c>
      <c r="O34" s="136"/>
      <c r="P34" s="136"/>
      <c r="Q34" s="136"/>
      <c r="R34" s="136"/>
      <c r="S34" s="136"/>
    </row>
    <row r="35" spans="1:19" ht="15.75">
      <c r="A35" s="24"/>
      <c r="B35" s="171">
        <v>51</v>
      </c>
      <c r="C35" s="228" t="s">
        <v>21</v>
      </c>
      <c r="D35" s="388">
        <v>4.8072</v>
      </c>
      <c r="E35" s="389">
        <v>0</v>
      </c>
      <c r="F35" s="389">
        <v>0</v>
      </c>
      <c r="G35" s="389">
        <v>0</v>
      </c>
      <c r="H35" s="389">
        <v>0</v>
      </c>
      <c r="I35" s="389">
        <v>0</v>
      </c>
      <c r="J35" s="389">
        <v>4.8072</v>
      </c>
      <c r="O35" s="136"/>
      <c r="P35" s="136"/>
      <c r="Q35" s="136"/>
      <c r="R35" s="136"/>
      <c r="S35" s="136"/>
    </row>
    <row r="36" spans="1:19" ht="15.75">
      <c r="A36" s="24"/>
      <c r="B36" s="174">
        <v>511</v>
      </c>
      <c r="C36" s="190" t="s">
        <v>15</v>
      </c>
      <c r="D36" s="383">
        <v>-1.0694999999999997</v>
      </c>
      <c r="E36" s="384">
        <v>0</v>
      </c>
      <c r="F36" s="384">
        <v>0</v>
      </c>
      <c r="G36" s="384">
        <v>0</v>
      </c>
      <c r="H36" s="384">
        <v>0</v>
      </c>
      <c r="I36" s="384">
        <v>0</v>
      </c>
      <c r="J36" s="384">
        <v>-1.0694999999999997</v>
      </c>
      <c r="O36" s="136"/>
      <c r="P36" s="136"/>
      <c r="Q36" s="136"/>
      <c r="R36" s="136"/>
      <c r="S36" s="136"/>
    </row>
    <row r="37" spans="1:19" ht="15.75">
      <c r="A37" s="24"/>
      <c r="B37" s="174">
        <v>513</v>
      </c>
      <c r="C37" s="189" t="s">
        <v>61</v>
      </c>
      <c r="D37" s="383">
        <v>5.8767</v>
      </c>
      <c r="E37" s="384">
        <v>0</v>
      </c>
      <c r="F37" s="384">
        <v>0</v>
      </c>
      <c r="G37" s="384">
        <v>0</v>
      </c>
      <c r="H37" s="384">
        <v>0</v>
      </c>
      <c r="I37" s="384">
        <v>0</v>
      </c>
      <c r="J37" s="384">
        <v>5.8767</v>
      </c>
      <c r="O37" s="136"/>
      <c r="P37" s="136"/>
      <c r="Q37" s="136"/>
      <c r="R37" s="136"/>
      <c r="S37" s="136"/>
    </row>
    <row r="38" spans="1:19" ht="15.75">
      <c r="A38" s="145"/>
      <c r="B38" s="171">
        <v>53</v>
      </c>
      <c r="C38" s="76" t="s">
        <v>22</v>
      </c>
      <c r="D38" s="390">
        <v>0</v>
      </c>
      <c r="E38" s="391">
        <v>0</v>
      </c>
      <c r="F38" s="391">
        <v>0</v>
      </c>
      <c r="G38" s="392">
        <v>0</v>
      </c>
      <c r="H38" s="392">
        <v>0</v>
      </c>
      <c r="I38" s="392">
        <v>0</v>
      </c>
      <c r="J38" s="392">
        <v>0</v>
      </c>
      <c r="O38" s="136"/>
      <c r="P38" s="136"/>
      <c r="Q38" s="136"/>
      <c r="R38" s="136"/>
      <c r="S38" s="136"/>
    </row>
    <row r="39" spans="1:10" ht="15.75">
      <c r="A39" s="145"/>
      <c r="B39" s="171">
        <v>55</v>
      </c>
      <c r="C39" s="76" t="s">
        <v>23</v>
      </c>
      <c r="D39" s="393">
        <v>0</v>
      </c>
      <c r="E39" s="394">
        <v>0</v>
      </c>
      <c r="F39" s="394">
        <v>0</v>
      </c>
      <c r="G39" s="394">
        <v>0</v>
      </c>
      <c r="H39" s="394">
        <v>0</v>
      </c>
      <c r="I39" s="394">
        <v>0</v>
      </c>
      <c r="J39" s="394">
        <v>0</v>
      </c>
    </row>
    <row r="40" spans="1:19" ht="15.75">
      <c r="A40" s="145"/>
      <c r="B40" s="171">
        <v>56</v>
      </c>
      <c r="C40" s="190" t="s">
        <v>15</v>
      </c>
      <c r="D40" s="383">
        <v>0</v>
      </c>
      <c r="E40" s="384">
        <v>0</v>
      </c>
      <c r="F40" s="384">
        <v>0</v>
      </c>
      <c r="G40" s="384">
        <v>0</v>
      </c>
      <c r="H40" s="384">
        <v>0</v>
      </c>
      <c r="I40" s="384">
        <v>0</v>
      </c>
      <c r="J40" s="384">
        <v>0</v>
      </c>
      <c r="P40"/>
      <c r="Q40"/>
      <c r="R40"/>
      <c r="S40"/>
    </row>
    <row r="41" spans="1:10" ht="15.75">
      <c r="A41" s="145"/>
      <c r="B41" s="174">
        <v>551</v>
      </c>
      <c r="C41" s="189" t="s">
        <v>61</v>
      </c>
      <c r="D41" s="383">
        <v>0</v>
      </c>
      <c r="E41" s="384">
        <v>0</v>
      </c>
      <c r="F41" s="384">
        <v>0</v>
      </c>
      <c r="G41" s="384">
        <v>0</v>
      </c>
      <c r="H41" s="384">
        <v>0</v>
      </c>
      <c r="I41" s="384">
        <v>0</v>
      </c>
      <c r="J41" s="384">
        <v>0</v>
      </c>
    </row>
    <row r="42" spans="1:13" ht="15.75">
      <c r="A42" s="145"/>
      <c r="B42" s="171">
        <v>65</v>
      </c>
      <c r="C42" s="189" t="s">
        <v>24</v>
      </c>
      <c r="D42" s="393">
        <v>201.681345</v>
      </c>
      <c r="E42" s="394">
        <v>0</v>
      </c>
      <c r="F42" s="394">
        <v>0</v>
      </c>
      <c r="G42" s="394">
        <v>0</v>
      </c>
      <c r="H42" s="394">
        <v>0</v>
      </c>
      <c r="I42" s="394">
        <v>1.269522</v>
      </c>
      <c r="J42" s="394">
        <v>200.411823</v>
      </c>
      <c r="K42" s="215"/>
      <c r="L42" s="215"/>
      <c r="M42" s="215"/>
    </row>
    <row r="43" spans="1:10" ht="15.75">
      <c r="A43" s="145"/>
      <c r="B43" s="174">
        <v>651</v>
      </c>
      <c r="C43" s="190" t="s">
        <v>15</v>
      </c>
      <c r="D43" s="383">
        <v>183.98649459053215</v>
      </c>
      <c r="E43" s="384">
        <v>0</v>
      </c>
      <c r="F43" s="384">
        <v>0</v>
      </c>
      <c r="G43" s="384">
        <v>0</v>
      </c>
      <c r="H43" s="384">
        <v>0</v>
      </c>
      <c r="I43" s="384">
        <v>0</v>
      </c>
      <c r="J43" s="384">
        <v>183.98649459053215</v>
      </c>
    </row>
    <row r="44" spans="1:10" ht="15.75">
      <c r="A44" s="145"/>
      <c r="B44" s="174">
        <v>652</v>
      </c>
      <c r="C44" s="189" t="s">
        <v>61</v>
      </c>
      <c r="D44" s="383">
        <v>17.894850409467853</v>
      </c>
      <c r="E44" s="384">
        <v>0</v>
      </c>
      <c r="F44" s="384">
        <v>0</v>
      </c>
      <c r="G44" s="384">
        <v>0.2</v>
      </c>
      <c r="H44" s="384">
        <v>0</v>
      </c>
      <c r="I44" s="384">
        <v>1.269522</v>
      </c>
      <c r="J44" s="384">
        <v>16.425328409467852</v>
      </c>
    </row>
    <row r="45" spans="1:10" ht="15.75">
      <c r="A45" s="24"/>
      <c r="B45" s="174">
        <v>655</v>
      </c>
      <c r="C45" s="190" t="s">
        <v>149</v>
      </c>
      <c r="D45" s="383">
        <v>9.766201673470231</v>
      </c>
      <c r="E45" s="384">
        <v>0</v>
      </c>
      <c r="F45" s="384">
        <v>0</v>
      </c>
      <c r="G45" s="384">
        <v>0</v>
      </c>
      <c r="H45" s="384">
        <v>0</v>
      </c>
      <c r="I45" s="384">
        <v>1.2522426645528408</v>
      </c>
      <c r="J45" s="384">
        <v>8.513959008917391</v>
      </c>
    </row>
    <row r="46" spans="1:10" ht="15.75">
      <c r="A46" s="145"/>
      <c r="B46" s="174">
        <v>657</v>
      </c>
      <c r="C46" s="190" t="s">
        <v>25</v>
      </c>
      <c r="D46" s="419" t="s">
        <v>63</v>
      </c>
      <c r="E46" s="420" t="s">
        <v>63</v>
      </c>
      <c r="F46" s="420" t="s">
        <v>63</v>
      </c>
      <c r="G46" s="420" t="s">
        <v>63</v>
      </c>
      <c r="H46" s="420" t="s">
        <v>63</v>
      </c>
      <c r="I46" s="420" t="s">
        <v>63</v>
      </c>
      <c r="J46" s="420" t="s">
        <v>63</v>
      </c>
    </row>
    <row r="47" spans="1:39" ht="15.75">
      <c r="A47" s="24"/>
      <c r="B47" s="171">
        <v>70</v>
      </c>
      <c r="C47" s="189" t="s">
        <v>56</v>
      </c>
      <c r="D47" s="393">
        <v>51.39939300000001</v>
      </c>
      <c r="E47" s="394">
        <v>0</v>
      </c>
      <c r="F47" s="394">
        <v>32.055046000000004</v>
      </c>
      <c r="G47" s="394">
        <v>0.115893</v>
      </c>
      <c r="H47" s="394">
        <v>0</v>
      </c>
      <c r="I47" s="394">
        <v>0</v>
      </c>
      <c r="J47" s="394">
        <v>19.228454000000006</v>
      </c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</row>
    <row r="48" spans="1:10" ht="15.75">
      <c r="A48" s="145"/>
      <c r="B48" s="196">
        <v>701</v>
      </c>
      <c r="C48" s="190" t="s">
        <v>15</v>
      </c>
      <c r="D48" s="395">
        <v>0</v>
      </c>
      <c r="E48" s="396">
        <v>0</v>
      </c>
      <c r="F48" s="396">
        <v>0</v>
      </c>
      <c r="G48" s="396">
        <v>0</v>
      </c>
      <c r="H48" s="396">
        <v>0</v>
      </c>
      <c r="I48" s="396">
        <v>0</v>
      </c>
      <c r="J48" s="396">
        <v>0</v>
      </c>
    </row>
    <row r="49" spans="1:10" ht="16.5" thickBot="1">
      <c r="A49" s="145"/>
      <c r="B49" s="182">
        <v>702</v>
      </c>
      <c r="C49" s="183" t="s">
        <v>61</v>
      </c>
      <c r="D49" s="379">
        <v>51.28350000000001</v>
      </c>
      <c r="E49" s="380">
        <v>0</v>
      </c>
      <c r="F49" s="380">
        <v>32.055046000000004</v>
      </c>
      <c r="G49" s="380">
        <v>0</v>
      </c>
      <c r="H49" s="380">
        <v>0</v>
      </c>
      <c r="I49" s="380">
        <v>0</v>
      </c>
      <c r="J49" s="380">
        <v>19.228454000000006</v>
      </c>
    </row>
    <row r="50" spans="1:10" ht="15.75">
      <c r="A50" s="109" t="s">
        <v>57</v>
      </c>
      <c r="B50" s="109"/>
      <c r="C50" s="115"/>
      <c r="D50" s="145"/>
      <c r="E50" s="145"/>
      <c r="F50" s="145"/>
      <c r="G50" s="145"/>
      <c r="H50" s="145"/>
      <c r="I50" s="145"/>
      <c r="J50" s="145"/>
    </row>
    <row r="51" spans="1:10" ht="15.75">
      <c r="A51" s="24" t="s">
        <v>27</v>
      </c>
      <c r="B51" s="26"/>
      <c r="C51" s="82"/>
      <c r="D51" s="117"/>
      <c r="E51" s="145"/>
      <c r="F51" s="145"/>
      <c r="G51" s="145"/>
      <c r="H51" s="145"/>
      <c r="I51" s="145"/>
      <c r="J51" s="145"/>
    </row>
    <row r="52" spans="1:10" ht="16.5" thickBot="1">
      <c r="A52" s="145"/>
      <c r="B52" s="25"/>
      <c r="C52" s="83"/>
      <c r="D52" s="145"/>
      <c r="E52" s="145"/>
      <c r="F52" s="145"/>
      <c r="G52" s="145"/>
      <c r="H52" s="145"/>
      <c r="I52" s="145"/>
      <c r="J52" s="145"/>
    </row>
    <row r="53" spans="1:10" ht="15.75">
      <c r="A53" s="24"/>
      <c r="B53" s="177">
        <v>45</v>
      </c>
      <c r="C53" s="84" t="s">
        <v>28</v>
      </c>
      <c r="D53" s="378">
        <v>-1.325</v>
      </c>
      <c r="E53" s="378">
        <v>0</v>
      </c>
      <c r="F53" s="378">
        <v>0</v>
      </c>
      <c r="G53" s="378">
        <v>0</v>
      </c>
      <c r="H53" s="378">
        <v>0</v>
      </c>
      <c r="I53" s="378">
        <v>0</v>
      </c>
      <c r="J53" s="378">
        <v>-1.325</v>
      </c>
    </row>
    <row r="54" spans="1:10" ht="15.75">
      <c r="A54" s="145"/>
      <c r="B54" s="171">
        <v>80</v>
      </c>
      <c r="C54" s="199" t="s">
        <v>29</v>
      </c>
      <c r="D54" s="200">
        <v>0.7725099574063832</v>
      </c>
      <c r="E54" s="200">
        <v>0</v>
      </c>
      <c r="F54" s="200">
        <v>0</v>
      </c>
      <c r="G54" s="200">
        <v>0</v>
      </c>
      <c r="H54" s="200">
        <v>0</v>
      </c>
      <c r="I54" s="200">
        <v>0</v>
      </c>
      <c r="J54" s="201">
        <v>0.871582922369466</v>
      </c>
    </row>
    <row r="55" spans="1:10" ht="16.5" thickBot="1">
      <c r="A55" s="145"/>
      <c r="B55" s="147">
        <v>90</v>
      </c>
      <c r="C55" s="202" t="s">
        <v>30</v>
      </c>
      <c r="D55" s="399">
        <v>0.7743134507879276</v>
      </c>
      <c r="E55" s="399">
        <v>0</v>
      </c>
      <c r="F55" s="399">
        <v>0.49569403250498717</v>
      </c>
      <c r="G55" s="399">
        <v>0.0017921505559249694</v>
      </c>
      <c r="H55" s="399">
        <v>0</v>
      </c>
      <c r="I55" s="399">
        <v>0</v>
      </c>
      <c r="J55" s="400">
        <v>0.33984567089860357</v>
      </c>
    </row>
    <row r="56" spans="1:10" ht="15.75">
      <c r="A56" s="255"/>
      <c r="B56" s="148"/>
      <c r="C56" s="256" t="s">
        <v>31</v>
      </c>
      <c r="D56" s="203"/>
      <c r="E56" s="203"/>
      <c r="F56" s="203"/>
      <c r="G56" s="203"/>
      <c r="H56" s="203"/>
      <c r="I56" s="203"/>
      <c r="J56" s="203"/>
    </row>
    <row r="57" spans="1:10" ht="15.75">
      <c r="A57" s="257"/>
      <c r="B57" s="258"/>
      <c r="C57" s="259" t="s">
        <v>150</v>
      </c>
      <c r="D57" s="523">
        <v>66380.602</v>
      </c>
      <c r="E57" s="523"/>
      <c r="F57" s="374"/>
      <c r="G57" s="374"/>
      <c r="H57" s="374"/>
      <c r="I57" s="374"/>
      <c r="J57" s="374"/>
    </row>
    <row r="58" spans="1:10" ht="15.75">
      <c r="A58" s="255"/>
      <c r="B58" s="148"/>
      <c r="C58" s="260" t="s">
        <v>96</v>
      </c>
      <c r="D58" s="203"/>
      <c r="E58" s="203"/>
      <c r="F58" s="203"/>
      <c r="G58" s="203"/>
      <c r="H58" s="203"/>
      <c r="I58" s="203"/>
      <c r="J58" s="203"/>
    </row>
    <row r="59" spans="1:10" ht="15.75">
      <c r="A59" s="24"/>
      <c r="E59" s="205"/>
      <c r="F59" s="24"/>
      <c r="G59" s="206"/>
      <c r="H59" s="206"/>
      <c r="I59" s="206"/>
      <c r="J59" s="206"/>
    </row>
    <row r="60" spans="3:4" ht="15.75">
      <c r="C60" s="136"/>
      <c r="D60" s="136"/>
    </row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</sheetData>
  <sheetProtection/>
  <mergeCells count="1">
    <mergeCell ref="D57:E57"/>
  </mergeCells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93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2:BR116"/>
  <sheetViews>
    <sheetView zoomScalePageLayoutView="0" workbookViewId="0" topLeftCell="A34">
      <selection activeCell="D40" sqref="D40"/>
    </sheetView>
  </sheetViews>
  <sheetFormatPr defaultColWidth="8.8515625" defaultRowHeight="19.5" customHeight="1"/>
  <cols>
    <col min="1" max="1" width="2.140625" style="134" customWidth="1"/>
    <col min="2" max="2" width="4.8515625" style="209" customWidth="1"/>
    <col min="3" max="3" width="36.421875" style="134" customWidth="1"/>
    <col min="4" max="5" width="13.7109375" style="134" customWidth="1"/>
    <col min="6" max="6" width="14.7109375" style="134" customWidth="1"/>
    <col min="7" max="9" width="13.7109375" style="134" customWidth="1"/>
    <col min="10" max="10" width="10.7109375" style="136" customWidth="1"/>
    <col min="11" max="11" width="8.57421875" style="136" customWidth="1"/>
    <col min="12" max="70" width="8.8515625" style="136" customWidth="1"/>
    <col min="71" max="16384" width="8.8515625" style="134" customWidth="1"/>
  </cols>
  <sheetData>
    <row r="2" spans="2:9" ht="15.75">
      <c r="B2" s="135"/>
      <c r="F2" s="136"/>
      <c r="G2" s="136"/>
      <c r="H2" s="136"/>
      <c r="I2" s="136"/>
    </row>
    <row r="3" spans="1:70" s="140" customFormat="1" ht="18.75">
      <c r="A3" s="137"/>
      <c r="B3" s="261" t="s">
        <v>0</v>
      </c>
      <c r="C3" s="288"/>
      <c r="D3" s="288"/>
      <c r="E3" s="288"/>
      <c r="F3" s="264"/>
      <c r="G3" s="288"/>
      <c r="H3" s="288"/>
      <c r="I3" s="288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</row>
    <row r="4" spans="2:70" s="140" customFormat="1" ht="15.75">
      <c r="B4" s="262"/>
      <c r="C4" s="289"/>
      <c r="D4" s="287"/>
      <c r="E4" s="287"/>
      <c r="F4" s="257"/>
      <c r="G4" s="257"/>
      <c r="H4" s="257"/>
      <c r="I4" s="257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</row>
    <row r="5" spans="1:70" s="140" customFormat="1" ht="12.75">
      <c r="A5" s="141"/>
      <c r="B5" s="263"/>
      <c r="C5" s="263"/>
      <c r="D5" s="264"/>
      <c r="E5" s="264"/>
      <c r="F5" s="265"/>
      <c r="G5" s="263"/>
      <c r="H5" s="263"/>
      <c r="I5" s="263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</row>
    <row r="6" spans="1:70" s="140" customFormat="1" ht="15">
      <c r="A6" s="24"/>
      <c r="B6" s="266" t="s">
        <v>1</v>
      </c>
      <c r="C6" s="267"/>
      <c r="D6" s="302" t="s">
        <v>86</v>
      </c>
      <c r="E6" s="268"/>
      <c r="F6" s="267"/>
      <c r="G6" s="267"/>
      <c r="H6" s="304" t="s">
        <v>152</v>
      </c>
      <c r="I6" s="270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</row>
    <row r="7" spans="1:9" ht="16.5" thickBot="1">
      <c r="A7" s="143"/>
      <c r="B7" s="266"/>
      <c r="C7" s="255"/>
      <c r="D7" s="268"/>
      <c r="E7" s="268"/>
      <c r="F7" s="268"/>
      <c r="G7" s="267"/>
      <c r="H7" s="267"/>
      <c r="I7" s="267"/>
    </row>
    <row r="8" spans="1:70" s="146" customFormat="1" ht="15">
      <c r="A8" s="145"/>
      <c r="B8" s="271" t="s">
        <v>2</v>
      </c>
      <c r="C8" s="271"/>
      <c r="D8" s="290"/>
      <c r="E8" s="274" t="s">
        <v>33</v>
      </c>
      <c r="F8" s="271"/>
      <c r="G8" s="275"/>
      <c r="H8" s="271"/>
      <c r="I8" s="272" t="s">
        <v>34</v>
      </c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</row>
    <row r="9" spans="1:70" s="146" customFormat="1" ht="15">
      <c r="A9" s="145"/>
      <c r="B9" s="276" t="s">
        <v>4</v>
      </c>
      <c r="C9" s="276"/>
      <c r="D9" s="291" t="s">
        <v>68</v>
      </c>
      <c r="E9" s="278"/>
      <c r="F9" s="276" t="s">
        <v>35</v>
      </c>
      <c r="G9" s="164" t="s">
        <v>36</v>
      </c>
      <c r="H9" s="276" t="s">
        <v>37</v>
      </c>
      <c r="I9" s="277" t="s">
        <v>39</v>
      </c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</row>
    <row r="10" spans="1:70" s="146" customFormat="1" ht="15">
      <c r="A10" s="145"/>
      <c r="B10" s="276" t="s">
        <v>5</v>
      </c>
      <c r="C10" s="276"/>
      <c r="D10" s="291"/>
      <c r="E10" s="278" t="s">
        <v>40</v>
      </c>
      <c r="F10" s="276"/>
      <c r="G10" s="164"/>
      <c r="H10" s="276"/>
      <c r="I10" s="277" t="s">
        <v>41</v>
      </c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</row>
    <row r="11" spans="1:70" s="146" customFormat="1" ht="15.75" thickBot="1">
      <c r="A11" s="145"/>
      <c r="B11" s="279" t="s">
        <v>6</v>
      </c>
      <c r="C11" s="280" t="s">
        <v>7</v>
      </c>
      <c r="D11" s="292">
        <v>5100</v>
      </c>
      <c r="E11" s="282">
        <v>5111</v>
      </c>
      <c r="F11" s="280">
        <v>5112</v>
      </c>
      <c r="G11" s="283">
        <v>5113</v>
      </c>
      <c r="H11" s="280">
        <v>5115</v>
      </c>
      <c r="I11" s="281" t="s">
        <v>42</v>
      </c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</row>
    <row r="12" spans="1:70" s="146" customFormat="1" ht="15">
      <c r="A12" s="145"/>
      <c r="B12" s="164"/>
      <c r="C12" s="164"/>
      <c r="D12" s="164"/>
      <c r="E12" s="164"/>
      <c r="F12" s="164"/>
      <c r="G12" s="164"/>
      <c r="H12" s="164"/>
      <c r="I12" s="164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</row>
    <row r="13" spans="1:70" s="146" customFormat="1" ht="15">
      <c r="A13" s="24" t="s">
        <v>8</v>
      </c>
      <c r="B13" s="148"/>
      <c r="C13" s="255"/>
      <c r="D13" s="164"/>
      <c r="E13" s="164"/>
      <c r="F13" s="164"/>
      <c r="G13" s="257"/>
      <c r="H13" s="257"/>
      <c r="I13" s="164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</row>
    <row r="14" spans="1:70" s="150" customFormat="1" ht="15.75" thickBot="1">
      <c r="A14" s="143"/>
      <c r="B14" s="148"/>
      <c r="C14" s="145"/>
      <c r="D14" s="149"/>
      <c r="E14" s="149"/>
      <c r="F14" s="149"/>
      <c r="G14" s="149"/>
      <c r="H14" s="149"/>
      <c r="I14" s="149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</row>
    <row r="15" spans="1:70" s="154" customFormat="1" ht="14.25">
      <c r="A15" s="151"/>
      <c r="B15" s="152"/>
      <c r="C15" s="32" t="s">
        <v>9</v>
      </c>
      <c r="D15" s="32">
        <v>2294.9497374701673</v>
      </c>
      <c r="E15" s="32">
        <v>1505.826</v>
      </c>
      <c r="F15" s="32">
        <v>618.777</v>
      </c>
      <c r="G15" s="32">
        <v>122.52900000000001</v>
      </c>
      <c r="H15" s="32">
        <v>22.307999999999996</v>
      </c>
      <c r="I15" s="32">
        <v>25.509737470167067</v>
      </c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</row>
    <row r="16" spans="1:70" s="140" customFormat="1" ht="14.25">
      <c r="A16" s="24"/>
      <c r="B16" s="155"/>
      <c r="C16" s="156" t="s">
        <v>10</v>
      </c>
      <c r="D16" s="157">
        <v>31.00073166675392</v>
      </c>
      <c r="E16" s="157">
        <v>35.42509957989835</v>
      </c>
      <c r="F16" s="157">
        <v>19.181601772528715</v>
      </c>
      <c r="G16" s="157">
        <v>27.489810575455603</v>
      </c>
      <c r="H16" s="157">
        <v>19.093419401111714</v>
      </c>
      <c r="I16" s="157">
        <v>83.8</v>
      </c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</row>
    <row r="17" spans="1:70" s="140" customFormat="1" ht="15" thickBot="1">
      <c r="A17" s="24"/>
      <c r="B17" s="159"/>
      <c r="C17" s="160" t="s">
        <v>11</v>
      </c>
      <c r="D17" s="161">
        <v>7114.512100000002</v>
      </c>
      <c r="E17" s="161">
        <v>5334.4036000000015</v>
      </c>
      <c r="F17" s="161">
        <v>1186.9134000000001</v>
      </c>
      <c r="G17" s="161">
        <v>336.8299</v>
      </c>
      <c r="H17" s="161">
        <v>42.5936</v>
      </c>
      <c r="I17" s="161">
        <v>213.7716</v>
      </c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</row>
    <row r="18" spans="1:70" s="140" customFormat="1" ht="14.25">
      <c r="A18" s="24"/>
      <c r="B18" s="164"/>
      <c r="C18" s="24"/>
      <c r="D18" s="219"/>
      <c r="E18" s="219"/>
      <c r="F18" s="219"/>
      <c r="G18" s="232"/>
      <c r="H18" s="232"/>
      <c r="I18" s="232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</row>
    <row r="19" spans="1:70" s="166" customFormat="1" ht="14.25">
      <c r="A19" s="47" t="s">
        <v>65</v>
      </c>
      <c r="B19" s="165"/>
      <c r="C19" s="47"/>
      <c r="D19" s="220"/>
      <c r="E19" s="220"/>
      <c r="F19" s="220"/>
      <c r="G19" s="220"/>
      <c r="H19" s="220"/>
      <c r="I19" s="293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</row>
    <row r="20" spans="1:70" s="166" customFormat="1" ht="14.25">
      <c r="A20" s="47"/>
      <c r="B20" s="165"/>
      <c r="C20" s="47"/>
      <c r="D20" s="220"/>
      <c r="E20" s="220"/>
      <c r="F20" s="220"/>
      <c r="G20" s="220"/>
      <c r="H20" s="220"/>
      <c r="I20" s="294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</row>
    <row r="21" spans="1:70" s="166" customFormat="1" ht="14.25">
      <c r="A21" s="47"/>
      <c r="B21" s="47"/>
      <c r="C21" s="47"/>
      <c r="D21" s="220"/>
      <c r="E21" s="220"/>
      <c r="F21" s="220"/>
      <c r="G21" s="220"/>
      <c r="H21" s="220"/>
      <c r="I21" s="293"/>
      <c r="J21" s="512"/>
      <c r="K21" s="512"/>
      <c r="L21" s="512"/>
      <c r="M21" s="512"/>
      <c r="N21" s="512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</row>
    <row r="22" spans="1:70" s="166" customFormat="1" ht="15" thickBot="1">
      <c r="A22" s="47"/>
      <c r="B22" s="47"/>
      <c r="C22" s="47"/>
      <c r="D22" s="220"/>
      <c r="E22" s="220"/>
      <c r="F22" s="220"/>
      <c r="G22" s="220"/>
      <c r="H22" s="220"/>
      <c r="I22" s="294"/>
      <c r="J22" s="512"/>
      <c r="K22" s="512"/>
      <c r="L22" s="512"/>
      <c r="M22" s="512"/>
      <c r="N22" s="512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</row>
    <row r="23" spans="1:70" s="140" customFormat="1" ht="15" thickBot="1">
      <c r="A23" s="24"/>
      <c r="B23" s="167">
        <v>12</v>
      </c>
      <c r="C23" s="52" t="s">
        <v>12</v>
      </c>
      <c r="D23" s="168">
        <v>7114.512100000002</v>
      </c>
      <c r="E23" s="169">
        <v>5334.4036000000015</v>
      </c>
      <c r="F23" s="169">
        <v>1186.9134000000001</v>
      </c>
      <c r="G23" s="169">
        <v>336.8299</v>
      </c>
      <c r="H23" s="169">
        <v>42.5936</v>
      </c>
      <c r="I23" s="169">
        <v>213.7716</v>
      </c>
      <c r="J23" s="513"/>
      <c r="K23" s="513"/>
      <c r="L23" s="513"/>
      <c r="M23" s="513"/>
      <c r="N23" s="513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</row>
    <row r="24" spans="1:70" s="140" customFormat="1" ht="14.25">
      <c r="A24" s="24"/>
      <c r="B24" s="171">
        <v>20</v>
      </c>
      <c r="C24" s="56" t="s">
        <v>13</v>
      </c>
      <c r="D24" s="221">
        <v>2372.137883</v>
      </c>
      <c r="E24" s="233">
        <v>1185.2148520000003</v>
      </c>
      <c r="F24" s="233">
        <v>235.34331800000004</v>
      </c>
      <c r="G24" s="233">
        <v>847.3007920000001</v>
      </c>
      <c r="H24" s="233">
        <v>25.018483</v>
      </c>
      <c r="I24" s="233">
        <v>79.260438</v>
      </c>
      <c r="J24" s="512"/>
      <c r="K24" s="512"/>
      <c r="L24" s="512"/>
      <c r="M24" s="512"/>
      <c r="N24" s="512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</row>
    <row r="25" spans="1:70" s="146" customFormat="1" ht="15.75" thickBot="1">
      <c r="A25" s="145"/>
      <c r="B25" s="174">
        <v>25</v>
      </c>
      <c r="C25" s="60" t="s">
        <v>148</v>
      </c>
      <c r="D25" s="185">
        <v>741.632499</v>
      </c>
      <c r="E25" s="186">
        <v>297.27008</v>
      </c>
      <c r="F25" s="186">
        <v>180.46148000000002</v>
      </c>
      <c r="G25" s="186">
        <v>212.44788900000003</v>
      </c>
      <c r="H25" s="186">
        <v>20.190806000000002</v>
      </c>
      <c r="I25" s="186">
        <v>31.262243999999995</v>
      </c>
      <c r="J25" s="513"/>
      <c r="K25" s="513"/>
      <c r="L25" s="513"/>
      <c r="M25" s="513"/>
      <c r="N25" s="513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</row>
    <row r="26" spans="1:70" s="146" customFormat="1" ht="15">
      <c r="A26" s="145"/>
      <c r="B26" s="177">
        <v>100</v>
      </c>
      <c r="C26" s="71" t="s">
        <v>14</v>
      </c>
      <c r="D26" s="221">
        <v>348.004</v>
      </c>
      <c r="E26" s="246">
        <v>143.48</v>
      </c>
      <c r="F26" s="246">
        <v>111.27</v>
      </c>
      <c r="G26" s="246">
        <v>91.336</v>
      </c>
      <c r="H26" s="246">
        <v>1.913</v>
      </c>
      <c r="I26" s="246">
        <v>0.005</v>
      </c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</row>
    <row r="27" spans="1:70" s="146" customFormat="1" ht="15">
      <c r="A27" s="145"/>
      <c r="B27" s="178">
        <v>102</v>
      </c>
      <c r="C27" s="179" t="s">
        <v>15</v>
      </c>
      <c r="D27" s="222">
        <v>240.22112221900264</v>
      </c>
      <c r="E27" s="224">
        <v>124.26337361075034</v>
      </c>
      <c r="F27" s="224">
        <v>94.22028603640314</v>
      </c>
      <c r="G27" s="224">
        <v>20.90555869073608</v>
      </c>
      <c r="H27" s="224">
        <v>0.8319038811130864</v>
      </c>
      <c r="I27" s="224">
        <v>0</v>
      </c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</row>
    <row r="28" spans="1:70" s="146" customFormat="1" ht="15.75" thickBot="1">
      <c r="A28" s="145"/>
      <c r="B28" s="182">
        <v>103</v>
      </c>
      <c r="C28" s="183" t="s">
        <v>61</v>
      </c>
      <c r="D28" s="185">
        <v>105.01587778099736</v>
      </c>
      <c r="E28" s="224">
        <v>16.46362638924967</v>
      </c>
      <c r="F28" s="224">
        <v>16.902713963596867</v>
      </c>
      <c r="G28" s="224">
        <v>70.51044130926391</v>
      </c>
      <c r="H28" s="224">
        <v>1.1390961188869135</v>
      </c>
      <c r="I28" s="224">
        <v>0</v>
      </c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</row>
    <row r="29" spans="1:70" s="146" customFormat="1" ht="15.75" thickBot="1">
      <c r="A29" s="145"/>
      <c r="B29" s="167">
        <v>991</v>
      </c>
      <c r="C29" s="70" t="s">
        <v>17</v>
      </c>
      <c r="D29" s="169">
        <v>9834.653983000002</v>
      </c>
      <c r="E29" s="169">
        <v>6663.098452000001</v>
      </c>
      <c r="F29" s="169">
        <v>1533.526718</v>
      </c>
      <c r="G29" s="169">
        <v>1275.4666920000002</v>
      </c>
      <c r="H29" s="169">
        <v>69.525083</v>
      </c>
      <c r="I29" s="169">
        <v>293.037038</v>
      </c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</row>
    <row r="30" spans="1:70" s="146" customFormat="1" ht="15">
      <c r="A30" s="145"/>
      <c r="B30" s="171">
        <v>30</v>
      </c>
      <c r="C30" s="71" t="s">
        <v>18</v>
      </c>
      <c r="D30" s="221">
        <v>1529.170225</v>
      </c>
      <c r="E30" s="233">
        <v>1079.218896</v>
      </c>
      <c r="F30" s="233">
        <v>328.26893</v>
      </c>
      <c r="G30" s="233">
        <v>96.005053</v>
      </c>
      <c r="H30" s="233">
        <v>9.750533</v>
      </c>
      <c r="I30" s="233">
        <v>15.926813</v>
      </c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</row>
    <row r="31" spans="1:70" s="146" customFormat="1" ht="15.75" thickBot="1">
      <c r="A31" s="145"/>
      <c r="B31" s="174">
        <v>35</v>
      </c>
      <c r="C31" s="60" t="s">
        <v>148</v>
      </c>
      <c r="D31" s="185">
        <v>1495.6673849999997</v>
      </c>
      <c r="E31" s="186">
        <v>1077.9779099999998</v>
      </c>
      <c r="F31" s="186">
        <v>313.47204700000003</v>
      </c>
      <c r="G31" s="186">
        <v>87.35227</v>
      </c>
      <c r="H31" s="186">
        <v>7.601846999999999</v>
      </c>
      <c r="I31" s="186">
        <v>9.263311</v>
      </c>
      <c r="J31" s="136"/>
      <c r="K31" s="136"/>
      <c r="L31" s="514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</row>
    <row r="32" spans="1:70" s="146" customFormat="1" ht="15">
      <c r="A32" s="145"/>
      <c r="B32" s="177">
        <v>40</v>
      </c>
      <c r="C32" s="71" t="s">
        <v>19</v>
      </c>
      <c r="D32" s="221">
        <v>514.45</v>
      </c>
      <c r="E32" s="233">
        <v>281.696</v>
      </c>
      <c r="F32" s="233">
        <v>134.057</v>
      </c>
      <c r="G32" s="233">
        <v>87.439</v>
      </c>
      <c r="H32" s="233">
        <v>5.773</v>
      </c>
      <c r="I32" s="233">
        <v>5.485</v>
      </c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</row>
    <row r="33" spans="1:70" s="146" customFormat="1" ht="15">
      <c r="A33" s="145"/>
      <c r="B33" s="178">
        <v>402</v>
      </c>
      <c r="C33" s="179" t="s">
        <v>15</v>
      </c>
      <c r="D33" s="222">
        <v>369.59643876492675</v>
      </c>
      <c r="E33" s="234">
        <v>229.5327363812855</v>
      </c>
      <c r="F33" s="234">
        <v>110.80108821802874</v>
      </c>
      <c r="G33" s="234">
        <v>21.083882332636996</v>
      </c>
      <c r="H33" s="234">
        <v>3.6368181823358405</v>
      </c>
      <c r="I33" s="234">
        <v>4.541913650639619</v>
      </c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</row>
    <row r="34" spans="1:70" s="146" customFormat="1" ht="15.75" thickBot="1">
      <c r="A34" s="145"/>
      <c r="B34" s="182">
        <v>403</v>
      </c>
      <c r="C34" s="183" t="s">
        <v>61</v>
      </c>
      <c r="D34" s="185">
        <v>144.85356123507333</v>
      </c>
      <c r="E34" s="234">
        <v>52.163263618714524</v>
      </c>
      <c r="F34" s="234">
        <v>23.25591178197125</v>
      </c>
      <c r="G34" s="234">
        <v>66.355117667363</v>
      </c>
      <c r="H34" s="234">
        <v>2.136181817664159</v>
      </c>
      <c r="I34" s="234">
        <v>0.9430863493603816</v>
      </c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</row>
    <row r="35" spans="1:70" s="140" customFormat="1" ht="15" thickBot="1">
      <c r="A35" s="24"/>
      <c r="B35" s="243">
        <v>50</v>
      </c>
      <c r="C35" s="231" t="s">
        <v>20</v>
      </c>
      <c r="D35" s="515">
        <v>7791.0337580000005</v>
      </c>
      <c r="E35" s="515">
        <v>5302.183556000001</v>
      </c>
      <c r="F35" s="515">
        <v>1071.200788</v>
      </c>
      <c r="G35" s="515">
        <v>1092.022639</v>
      </c>
      <c r="H35" s="515">
        <v>54.001549999999995</v>
      </c>
      <c r="I35" s="515">
        <v>271.625225</v>
      </c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</row>
    <row r="36" spans="1:70" s="140" customFormat="1" ht="14.25">
      <c r="A36" s="24"/>
      <c r="B36" s="227">
        <v>51</v>
      </c>
      <c r="C36" s="228" t="s">
        <v>21</v>
      </c>
      <c r="D36" s="406">
        <v>25.9884</v>
      </c>
      <c r="E36" s="407">
        <v>5.7646999999999995</v>
      </c>
      <c r="F36" s="407">
        <v>6.7757</v>
      </c>
      <c r="G36" s="407">
        <v>6.9943</v>
      </c>
      <c r="H36" s="407">
        <v>0.9606</v>
      </c>
      <c r="I36" s="407">
        <v>5.4931</v>
      </c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</row>
    <row r="37" spans="1:70" s="140" customFormat="1" ht="15">
      <c r="A37" s="24"/>
      <c r="B37" s="174">
        <v>511</v>
      </c>
      <c r="C37" s="190" t="s">
        <v>15</v>
      </c>
      <c r="D37" s="409">
        <v>3.2157999999999993</v>
      </c>
      <c r="E37" s="410">
        <v>1.5987999999999998</v>
      </c>
      <c r="F37" s="410">
        <v>-6.328400000000001</v>
      </c>
      <c r="G37" s="410">
        <v>6.8181</v>
      </c>
      <c r="H37" s="410">
        <v>0.9225</v>
      </c>
      <c r="I37" s="410">
        <v>0.20480000000000054</v>
      </c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</row>
    <row r="38" spans="1:70" s="140" customFormat="1" ht="15">
      <c r="A38" s="24"/>
      <c r="B38" s="174">
        <v>513</v>
      </c>
      <c r="C38" s="189" t="s">
        <v>61</v>
      </c>
      <c r="D38" s="409">
        <v>22.7726</v>
      </c>
      <c r="E38" s="410">
        <v>4.1659</v>
      </c>
      <c r="F38" s="410">
        <v>13.1041</v>
      </c>
      <c r="G38" s="410">
        <v>0.1762</v>
      </c>
      <c r="H38" s="410">
        <v>0.0381</v>
      </c>
      <c r="I38" s="410">
        <v>5.2883</v>
      </c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</row>
    <row r="39" spans="1:70" s="140" customFormat="1" ht="14.25">
      <c r="A39" s="24"/>
      <c r="B39" s="171">
        <v>53</v>
      </c>
      <c r="C39" s="76" t="s">
        <v>22</v>
      </c>
      <c r="D39" s="402">
        <v>87.14947292000008</v>
      </c>
      <c r="E39" s="239">
        <v>58.109300000000076</v>
      </c>
      <c r="F39" s="239">
        <v>14.494630000000004</v>
      </c>
      <c r="G39" s="239">
        <v>14.545542920000003</v>
      </c>
      <c r="H39" s="401" t="s">
        <v>63</v>
      </c>
      <c r="I39" s="401">
        <v>0</v>
      </c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</row>
    <row r="40" spans="1:70" s="140" customFormat="1" ht="14.25">
      <c r="A40" s="24"/>
      <c r="B40" s="171">
        <v>55</v>
      </c>
      <c r="C40" s="76" t="s">
        <v>23</v>
      </c>
      <c r="D40" s="402">
        <v>873.7637600800011</v>
      </c>
      <c r="E40" s="239">
        <v>458.30955600000107</v>
      </c>
      <c r="F40" s="239">
        <v>-30.06954199999973</v>
      </c>
      <c r="G40" s="239">
        <v>392.48279607999984</v>
      </c>
      <c r="H40" s="239">
        <v>53.040949999999995</v>
      </c>
      <c r="I40" s="239">
        <v>0</v>
      </c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</row>
    <row r="41" spans="1:70" s="140" customFormat="1" ht="15">
      <c r="A41" s="24"/>
      <c r="B41" s="171">
        <v>56</v>
      </c>
      <c r="C41" s="190" t="s">
        <v>15</v>
      </c>
      <c r="D41" s="409">
        <v>281.49055269877886</v>
      </c>
      <c r="E41" s="410">
        <v>119.13160000000153</v>
      </c>
      <c r="F41" s="410">
        <v>65.63740000000007</v>
      </c>
      <c r="G41" s="410">
        <v>67.60590000000002</v>
      </c>
      <c r="H41" s="410">
        <v>29.115652698777243</v>
      </c>
      <c r="I41" s="410">
        <v>0</v>
      </c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</row>
    <row r="42" spans="1:70" s="140" customFormat="1" ht="15">
      <c r="A42" s="24"/>
      <c r="B42" s="174">
        <v>551</v>
      </c>
      <c r="C42" s="189" t="s">
        <v>61</v>
      </c>
      <c r="D42" s="409">
        <v>592.2732073812223</v>
      </c>
      <c r="E42" s="410">
        <v>339.17795599999954</v>
      </c>
      <c r="F42" s="410">
        <v>-95.7069419999998</v>
      </c>
      <c r="G42" s="410">
        <v>324.8768960799998</v>
      </c>
      <c r="H42" s="410">
        <v>23.925297301222752</v>
      </c>
      <c r="I42" s="410">
        <v>0</v>
      </c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</row>
    <row r="43" spans="1:70" s="146" customFormat="1" ht="15">
      <c r="A43" s="145"/>
      <c r="B43" s="171">
        <v>65</v>
      </c>
      <c r="C43" s="189" t="s">
        <v>24</v>
      </c>
      <c r="D43" s="402">
        <v>6750.146421</v>
      </c>
      <c r="E43" s="239">
        <v>4780</v>
      </c>
      <c r="F43" s="239">
        <v>1080</v>
      </c>
      <c r="G43" s="239">
        <v>678</v>
      </c>
      <c r="H43" s="239">
        <v>0</v>
      </c>
      <c r="I43" s="239">
        <v>212.146421</v>
      </c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</row>
    <row r="44" spans="1:70" s="146" customFormat="1" ht="15">
      <c r="A44" s="145"/>
      <c r="B44" s="174">
        <v>651</v>
      </c>
      <c r="C44" s="190" t="s">
        <v>15</v>
      </c>
      <c r="D44" s="409">
        <v>5084.371463835298</v>
      </c>
      <c r="E44" s="410">
        <v>3971.075641229464</v>
      </c>
      <c r="F44" s="410">
        <v>768.2600378183745</v>
      </c>
      <c r="G44" s="410">
        <v>151.67698043809912</v>
      </c>
      <c r="H44" s="410">
        <v>0</v>
      </c>
      <c r="I44" s="410">
        <v>193.35880434936038</v>
      </c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</row>
    <row r="45" spans="1:70" s="146" customFormat="1" ht="15">
      <c r="A45" s="145"/>
      <c r="B45" s="174">
        <v>652</v>
      </c>
      <c r="C45" s="189" t="s">
        <v>61</v>
      </c>
      <c r="D45" s="409">
        <v>1665.9749571647021</v>
      </c>
      <c r="E45" s="384">
        <v>808.924358770536</v>
      </c>
      <c r="F45" s="384">
        <v>311.7399621816255</v>
      </c>
      <c r="G45" s="384">
        <v>526.3230195619009</v>
      </c>
      <c r="H45" s="384">
        <v>0</v>
      </c>
      <c r="I45" s="384">
        <v>18.987616650639612</v>
      </c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</row>
    <row r="46" spans="1:70" s="146" customFormat="1" ht="15">
      <c r="A46" s="145"/>
      <c r="B46" s="174">
        <v>655</v>
      </c>
      <c r="C46" s="190" t="s">
        <v>149</v>
      </c>
      <c r="D46" s="409">
        <v>584.8136099385015</v>
      </c>
      <c r="E46" s="410">
        <v>202.89064758164696</v>
      </c>
      <c r="F46" s="410">
        <v>239.04249939418364</v>
      </c>
      <c r="G46" s="410">
        <v>131.96755567063312</v>
      </c>
      <c r="H46" s="410">
        <v>0</v>
      </c>
      <c r="I46" s="410">
        <v>10.912907292037795</v>
      </c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</row>
    <row r="47" spans="1:70" s="146" customFormat="1" ht="15">
      <c r="A47" s="145"/>
      <c r="B47" s="174">
        <v>657</v>
      </c>
      <c r="C47" s="190" t="s">
        <v>25</v>
      </c>
      <c r="D47" s="412" t="s">
        <v>63</v>
      </c>
      <c r="E47" s="413" t="s">
        <v>63</v>
      </c>
      <c r="F47" s="413" t="s">
        <v>63</v>
      </c>
      <c r="G47" s="413" t="s">
        <v>63</v>
      </c>
      <c r="H47" s="413" t="s">
        <v>63</v>
      </c>
      <c r="I47" s="413" t="s">
        <v>63</v>
      </c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</row>
    <row r="48" spans="1:70" s="146" customFormat="1" ht="15">
      <c r="A48" s="145"/>
      <c r="B48" s="171">
        <v>70</v>
      </c>
      <c r="C48" s="189" t="s">
        <v>26</v>
      </c>
      <c r="D48" s="402">
        <v>53.985703999999984</v>
      </c>
      <c r="E48" s="239">
        <v>0</v>
      </c>
      <c r="F48" s="239">
        <v>0</v>
      </c>
      <c r="G48" s="239">
        <v>0</v>
      </c>
      <c r="H48" s="239">
        <v>0</v>
      </c>
      <c r="I48" s="239">
        <v>53.985703999999984</v>
      </c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</row>
    <row r="49" spans="1:70" s="146" customFormat="1" ht="15">
      <c r="A49" s="145"/>
      <c r="B49" s="196">
        <v>701</v>
      </c>
      <c r="C49" s="190" t="s">
        <v>15</v>
      </c>
      <c r="D49" s="414">
        <v>0</v>
      </c>
      <c r="E49" s="415">
        <v>0</v>
      </c>
      <c r="F49" s="415">
        <v>0</v>
      </c>
      <c r="G49" s="415">
        <v>0</v>
      </c>
      <c r="H49" s="415">
        <v>0</v>
      </c>
      <c r="I49" s="415">
        <v>0</v>
      </c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</row>
    <row r="50" spans="1:70" s="146" customFormat="1" ht="15.75" thickBot="1">
      <c r="A50" s="145"/>
      <c r="B50" s="182">
        <v>702</v>
      </c>
      <c r="C50" s="183" t="s">
        <v>61</v>
      </c>
      <c r="D50" s="416">
        <v>53.83413599999999</v>
      </c>
      <c r="E50" s="417">
        <v>0</v>
      </c>
      <c r="F50" s="417">
        <v>0</v>
      </c>
      <c r="G50" s="417">
        <v>0</v>
      </c>
      <c r="H50" s="417">
        <v>0</v>
      </c>
      <c r="I50" s="417">
        <v>53.83413599999999</v>
      </c>
      <c r="J50" s="136"/>
      <c r="K50" s="136"/>
      <c r="L50" s="514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</row>
    <row r="51" spans="1:70" s="146" customFormat="1" ht="15">
      <c r="A51" s="145"/>
      <c r="B51" s="25"/>
      <c r="C51" s="81"/>
      <c r="D51" s="145"/>
      <c r="E51" s="248"/>
      <c r="F51" s="248"/>
      <c r="G51" s="248"/>
      <c r="H51" s="248"/>
      <c r="I51" s="145"/>
      <c r="J51" s="136"/>
      <c r="K51" s="136"/>
      <c r="L51" s="136"/>
      <c r="M51" s="136"/>
      <c r="N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</row>
    <row r="52" spans="1:70" s="146" customFormat="1" ht="15">
      <c r="A52" s="24" t="s">
        <v>27</v>
      </c>
      <c r="B52" s="26"/>
      <c r="C52" s="82"/>
      <c r="D52" s="248"/>
      <c r="E52" s="248"/>
      <c r="F52" s="248"/>
      <c r="G52" s="248"/>
      <c r="H52" s="145"/>
      <c r="I52" s="145"/>
      <c r="J52" s="136"/>
      <c r="K52" s="136"/>
      <c r="L52" s="136"/>
      <c r="M52" s="136"/>
      <c r="N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</row>
    <row r="53" spans="1:70" s="146" customFormat="1" ht="15.75" thickBot="1">
      <c r="A53" s="145"/>
      <c r="B53" s="25"/>
      <c r="C53" s="83"/>
      <c r="D53" s="145"/>
      <c r="E53" s="248"/>
      <c r="F53" s="248"/>
      <c r="G53" s="145"/>
      <c r="H53" s="145"/>
      <c r="I53" s="145"/>
      <c r="J53" s="136"/>
      <c r="K53" s="136"/>
      <c r="L53" s="136"/>
      <c r="M53" s="136"/>
      <c r="N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</row>
    <row r="54" spans="1:70" s="140" customFormat="1" ht="14.25">
      <c r="A54" s="24"/>
      <c r="B54" s="177">
        <v>45</v>
      </c>
      <c r="C54" s="84" t="s">
        <v>28</v>
      </c>
      <c r="D54" s="378">
        <v>166.44600000000003</v>
      </c>
      <c r="E54" s="378">
        <v>138.21600000000004</v>
      </c>
      <c r="F54" s="378">
        <v>22.786999999999992</v>
      </c>
      <c r="G54" s="378">
        <v>-3.8970000000000056</v>
      </c>
      <c r="H54" s="378">
        <v>3.86</v>
      </c>
      <c r="I54" s="378">
        <v>5.48</v>
      </c>
      <c r="J54" s="136"/>
      <c r="K54" s="136"/>
      <c r="L54" s="136"/>
      <c r="M54" s="136"/>
      <c r="N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</row>
    <row r="55" spans="1:70" s="146" customFormat="1" ht="15">
      <c r="A55" s="145"/>
      <c r="B55" s="171">
        <v>80</v>
      </c>
      <c r="C55" s="199" t="s">
        <v>29</v>
      </c>
      <c r="D55" s="200">
        <v>0.9131666375716404</v>
      </c>
      <c r="E55" s="200">
        <v>1.0060767500143484</v>
      </c>
      <c r="F55" s="200">
        <v>1.1080214029864959</v>
      </c>
      <c r="G55" s="200">
        <v>0.308445894774165</v>
      </c>
      <c r="H55" s="200">
        <v>0.7887477303892204</v>
      </c>
      <c r="I55" s="200">
        <v>0.7870093802959575</v>
      </c>
      <c r="J55" s="136"/>
      <c r="K55" s="136"/>
      <c r="L55" s="136"/>
      <c r="M55" s="136"/>
      <c r="N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</row>
    <row r="56" spans="1:70" s="146" customFormat="1" ht="15.75" thickBot="1">
      <c r="A56" s="145"/>
      <c r="B56" s="147">
        <v>90</v>
      </c>
      <c r="C56" s="202" t="s">
        <v>30</v>
      </c>
      <c r="D56" s="399">
        <v>0.8090676015011037</v>
      </c>
      <c r="E56" s="399">
        <v>0</v>
      </c>
      <c r="F56" s="399">
        <v>0</v>
      </c>
      <c r="G56" s="399">
        <v>0</v>
      </c>
      <c r="H56" s="399">
        <v>0</v>
      </c>
      <c r="I56" s="399">
        <v>0.8348261709991183</v>
      </c>
      <c r="J56" s="136"/>
      <c r="K56" s="136"/>
      <c r="L56" s="136"/>
      <c r="M56" s="136"/>
      <c r="N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</row>
    <row r="57" spans="1:70" s="146" customFormat="1" ht="15.75">
      <c r="A57" s="145"/>
      <c r="B57" s="148"/>
      <c r="C57" s="256" t="s">
        <v>31</v>
      </c>
      <c r="D57" s="284"/>
      <c r="E57" s="203"/>
      <c r="F57" s="203"/>
      <c r="G57" s="203"/>
      <c r="H57" s="203"/>
      <c r="I57" s="203"/>
      <c r="J57" s="136"/>
      <c r="K57" s="136"/>
      <c r="L57" s="136"/>
      <c r="M57" s="136"/>
      <c r="N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</row>
    <row r="58" spans="1:70" s="146" customFormat="1" ht="14.25">
      <c r="A58" s="136"/>
      <c r="B58" s="285"/>
      <c r="C58" s="259" t="s">
        <v>150</v>
      </c>
      <c r="D58" s="286">
        <v>66726</v>
      </c>
      <c r="E58" s="374"/>
      <c r="F58" s="374"/>
      <c r="G58" s="374"/>
      <c r="H58" s="374"/>
      <c r="I58" s="374"/>
      <c r="J58" s="136"/>
      <c r="K58" s="136"/>
      <c r="L58" s="136"/>
      <c r="M58" s="136"/>
      <c r="N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</row>
    <row r="59" spans="1:70" s="140" customFormat="1" ht="14.25">
      <c r="A59" s="24"/>
      <c r="B59" s="287"/>
      <c r="C59" s="260" t="s">
        <v>98</v>
      </c>
      <c r="D59" s="287"/>
      <c r="G59" s="206"/>
      <c r="H59" s="206"/>
      <c r="I59" s="206"/>
      <c r="J59" s="136"/>
      <c r="K59" s="136"/>
      <c r="L59" s="136"/>
      <c r="M59" s="136"/>
      <c r="N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</row>
    <row r="60" s="136" customFormat="1" ht="15">
      <c r="C60" s="363" t="s">
        <v>69</v>
      </c>
    </row>
    <row r="61" s="136" customFormat="1" ht="15">
      <c r="C61" s="363" t="s">
        <v>70</v>
      </c>
    </row>
    <row r="62" s="136" customFormat="1" ht="12.75"/>
    <row r="63" s="136" customFormat="1" ht="12.75"/>
    <row r="64" s="136" customFormat="1" ht="12.75"/>
    <row r="65" s="136" customFormat="1" ht="12.75"/>
    <row r="66" s="136" customFormat="1" ht="12.75"/>
    <row r="67" s="136" customFormat="1" ht="12.75"/>
    <row r="68" s="136" customFormat="1" ht="12.75"/>
    <row r="69" s="136" customFormat="1" ht="12.75"/>
    <row r="70" s="136" customFormat="1" ht="12.75"/>
    <row r="71" s="136" customFormat="1" ht="12.75"/>
    <row r="72" s="136" customFormat="1" ht="12.75"/>
    <row r="73" s="136" customFormat="1" ht="12.75"/>
    <row r="74" s="136" customFormat="1" ht="12.75"/>
    <row r="75" s="136" customFormat="1" ht="12.75"/>
    <row r="76" s="136" customFormat="1" ht="12.75"/>
    <row r="77" s="136" customFormat="1" ht="12.75"/>
    <row r="78" s="136" customFormat="1" ht="12.75"/>
    <row r="79" s="136" customFormat="1" ht="12.75"/>
    <row r="80" s="136" customFormat="1" ht="12.75"/>
    <row r="81" s="136" customFormat="1" ht="12.75"/>
    <row r="82" s="136" customFormat="1" ht="12.75"/>
    <row r="83" s="136" customFormat="1" ht="12.75"/>
    <row r="84" s="136" customFormat="1" ht="12.75"/>
    <row r="85" s="136" customFormat="1" ht="12.75"/>
    <row r="86" s="136" customFormat="1" ht="12.75"/>
    <row r="87" s="136" customFormat="1" ht="12.75"/>
    <row r="88" s="136" customFormat="1" ht="12.75"/>
    <row r="89" s="136" customFormat="1" ht="12.75"/>
    <row r="90" s="136" customFormat="1" ht="12.75"/>
    <row r="91" s="136" customFormat="1" ht="12.75"/>
    <row r="92" s="136" customFormat="1" ht="12.75"/>
    <row r="93" s="136" customFormat="1" ht="12.75"/>
    <row r="94" s="136" customFormat="1" ht="12.75"/>
    <row r="95" s="136" customFormat="1" ht="12.75"/>
    <row r="96" s="136" customFormat="1" ht="12.75"/>
    <row r="97" spans="1:9" ht="15.75">
      <c r="A97" s="136"/>
      <c r="B97" s="136"/>
      <c r="C97" s="136"/>
      <c r="D97" s="136"/>
      <c r="E97" s="136"/>
      <c r="F97" s="136"/>
      <c r="G97" s="136"/>
      <c r="H97" s="136"/>
      <c r="I97" s="136"/>
    </row>
    <row r="98" spans="1:9" ht="15.75">
      <c r="A98" s="136"/>
      <c r="B98" s="136"/>
      <c r="C98" s="136"/>
      <c r="D98" s="136"/>
      <c r="E98" s="136"/>
      <c r="F98" s="136"/>
      <c r="G98" s="136"/>
      <c r="H98" s="136"/>
      <c r="I98" s="136"/>
    </row>
    <row r="99" spans="1:9" ht="15.75">
      <c r="A99" s="136"/>
      <c r="B99" s="136"/>
      <c r="C99" s="136"/>
      <c r="D99" s="136"/>
      <c r="E99" s="136"/>
      <c r="F99" s="136"/>
      <c r="G99" s="136"/>
      <c r="H99" s="136"/>
      <c r="I99" s="136"/>
    </row>
    <row r="100" spans="1:9" ht="15.75">
      <c r="A100" s="136"/>
      <c r="B100" s="136"/>
      <c r="C100" s="136"/>
      <c r="D100" s="136"/>
      <c r="E100" s="136"/>
      <c r="F100" s="136"/>
      <c r="G100" s="136"/>
      <c r="H100" s="136"/>
      <c r="I100" s="136"/>
    </row>
    <row r="101" spans="1:9" ht="15.75">
      <c r="A101" s="136"/>
      <c r="B101" s="136"/>
      <c r="C101" s="136"/>
      <c r="D101" s="136"/>
      <c r="E101" s="136"/>
      <c r="F101" s="136"/>
      <c r="G101" s="136"/>
      <c r="H101" s="136"/>
      <c r="I101" s="136"/>
    </row>
    <row r="102" spans="1:9" ht="15.75">
      <c r="A102" s="136"/>
      <c r="B102" s="136"/>
      <c r="C102" s="136"/>
      <c r="D102" s="136"/>
      <c r="E102" s="136"/>
      <c r="F102" s="136"/>
      <c r="G102" s="136"/>
      <c r="H102" s="136"/>
      <c r="I102" s="136"/>
    </row>
    <row r="103" spans="1:9" ht="15.75">
      <c r="A103" s="136"/>
      <c r="B103" s="136"/>
      <c r="C103" s="136"/>
      <c r="D103" s="136"/>
      <c r="E103" s="136"/>
      <c r="F103" s="136"/>
      <c r="G103" s="136"/>
      <c r="H103" s="136"/>
      <c r="I103" s="136"/>
    </row>
    <row r="104" spans="1:9" ht="15.75">
      <c r="A104" s="207"/>
      <c r="B104" s="208"/>
      <c r="C104" s="207"/>
      <c r="D104" s="207"/>
      <c r="E104" s="207"/>
      <c r="F104" s="207"/>
      <c r="G104" s="207"/>
      <c r="H104" s="207"/>
      <c r="I104" s="207"/>
    </row>
    <row r="105" spans="1:9" ht="15.75">
      <c r="A105" s="207"/>
      <c r="B105" s="208"/>
      <c r="C105" s="207"/>
      <c r="D105" s="207"/>
      <c r="E105" s="207"/>
      <c r="F105" s="207"/>
      <c r="G105" s="207"/>
      <c r="H105" s="207"/>
      <c r="I105" s="207"/>
    </row>
    <row r="106" spans="1:9" ht="15.75">
      <c r="A106" s="207"/>
      <c r="B106" s="208"/>
      <c r="C106" s="207"/>
      <c r="D106" s="207"/>
      <c r="E106" s="207"/>
      <c r="F106" s="207"/>
      <c r="G106" s="207"/>
      <c r="H106" s="207"/>
      <c r="I106" s="207"/>
    </row>
    <row r="107" spans="1:9" ht="15.75">
      <c r="A107" s="207"/>
      <c r="B107" s="208"/>
      <c r="C107" s="207"/>
      <c r="D107" s="207"/>
      <c r="E107" s="207"/>
      <c r="F107" s="207"/>
      <c r="G107" s="207"/>
      <c r="H107" s="207"/>
      <c r="I107" s="207"/>
    </row>
    <row r="108" spans="1:9" ht="15.75">
      <c r="A108" s="207"/>
      <c r="B108" s="208"/>
      <c r="C108" s="207"/>
      <c r="D108" s="207"/>
      <c r="E108" s="207"/>
      <c r="F108" s="207"/>
      <c r="G108" s="207"/>
      <c r="H108" s="207"/>
      <c r="I108" s="207"/>
    </row>
    <row r="109" spans="1:9" ht="15.75">
      <c r="A109" s="207"/>
      <c r="B109" s="208"/>
      <c r="C109" s="207"/>
      <c r="D109" s="207"/>
      <c r="E109" s="207"/>
      <c r="F109" s="207"/>
      <c r="G109" s="207"/>
      <c r="H109" s="207"/>
      <c r="I109" s="207"/>
    </row>
    <row r="110" spans="1:9" ht="15.75">
      <c r="A110" s="207"/>
      <c r="B110" s="208"/>
      <c r="C110" s="207"/>
      <c r="D110" s="207"/>
      <c r="E110" s="207"/>
      <c r="F110" s="207"/>
      <c r="G110" s="207"/>
      <c r="H110" s="207"/>
      <c r="I110" s="207"/>
    </row>
    <row r="111" spans="1:9" ht="15.75">
      <c r="A111" s="207"/>
      <c r="B111" s="208"/>
      <c r="C111" s="207"/>
      <c r="D111" s="207"/>
      <c r="E111" s="207"/>
      <c r="F111" s="207"/>
      <c r="G111" s="207"/>
      <c r="H111" s="207"/>
      <c r="I111" s="207"/>
    </row>
    <row r="112" spans="1:9" ht="15.75">
      <c r="A112" s="207"/>
      <c r="B112" s="208"/>
      <c r="C112" s="207"/>
      <c r="D112" s="207"/>
      <c r="E112" s="207"/>
      <c r="F112" s="207"/>
      <c r="G112" s="207"/>
      <c r="H112" s="207"/>
      <c r="I112" s="207"/>
    </row>
    <row r="113" spans="1:9" ht="15.75">
      <c r="A113" s="207"/>
      <c r="B113" s="208"/>
      <c r="C113" s="207"/>
      <c r="D113" s="207"/>
      <c r="E113" s="207"/>
      <c r="F113" s="207"/>
      <c r="G113" s="207"/>
      <c r="H113" s="207"/>
      <c r="I113" s="207"/>
    </row>
    <row r="114" spans="1:9" ht="15.75">
      <c r="A114" s="207"/>
      <c r="B114" s="208"/>
      <c r="C114" s="207"/>
      <c r="D114" s="207"/>
      <c r="E114" s="207"/>
      <c r="F114" s="207"/>
      <c r="G114" s="207"/>
      <c r="H114" s="207"/>
      <c r="I114" s="207"/>
    </row>
    <row r="115" spans="1:9" ht="15.75">
      <c r="A115" s="207"/>
      <c r="B115" s="208"/>
      <c r="C115" s="207"/>
      <c r="D115" s="207"/>
      <c r="E115" s="207"/>
      <c r="F115" s="207"/>
      <c r="G115" s="207"/>
      <c r="H115" s="207"/>
      <c r="I115" s="207"/>
    </row>
    <row r="116" spans="1:9" ht="15.75">
      <c r="A116" s="207"/>
      <c r="B116" s="208"/>
      <c r="C116" s="207"/>
      <c r="D116" s="207"/>
      <c r="E116" s="207"/>
      <c r="F116" s="207"/>
      <c r="G116" s="207"/>
      <c r="H116" s="207"/>
      <c r="I116" s="207"/>
    </row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</sheetData>
  <sheetProtection/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92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3:AM60"/>
  <sheetViews>
    <sheetView zoomScalePageLayoutView="0" workbookViewId="0" topLeftCell="A34">
      <selection activeCell="D57" sqref="D57:E57"/>
    </sheetView>
  </sheetViews>
  <sheetFormatPr defaultColWidth="8.8515625" defaultRowHeight="19.5" customHeight="1"/>
  <cols>
    <col min="1" max="1" width="3.00390625" style="210" customWidth="1"/>
    <col min="2" max="2" width="4.28125" style="211" customWidth="1"/>
    <col min="3" max="3" width="36.28125" style="211" customWidth="1"/>
    <col min="4" max="10" width="13.7109375" style="211" customWidth="1"/>
    <col min="11" max="12" width="8.57421875" style="211" customWidth="1"/>
    <col min="13" max="16384" width="8.8515625" style="211" customWidth="1"/>
  </cols>
  <sheetData>
    <row r="2" ht="15.75"/>
    <row r="3" spans="1:10" ht="18.75">
      <c r="A3" s="137"/>
      <c r="B3" s="261" t="s">
        <v>45</v>
      </c>
      <c r="C3" s="138"/>
      <c r="D3" s="138"/>
      <c r="E3" s="138"/>
      <c r="F3" s="138"/>
      <c r="G3" s="138"/>
      <c r="H3" s="139"/>
      <c r="I3" s="138"/>
      <c r="J3" s="138"/>
    </row>
    <row r="4" spans="1:10" ht="15.75">
      <c r="A4" s="140"/>
      <c r="B4" s="262"/>
      <c r="C4" s="10"/>
      <c r="D4" s="10"/>
      <c r="E4" s="10"/>
      <c r="F4" s="140"/>
      <c r="G4" s="140"/>
      <c r="H4" s="136"/>
      <c r="I4" s="136"/>
      <c r="J4" s="136"/>
    </row>
    <row r="5" spans="1:10" ht="15.75">
      <c r="A5" s="141"/>
      <c r="B5" s="263"/>
      <c r="C5" s="263"/>
      <c r="D5" s="263"/>
      <c r="E5" s="263"/>
      <c r="F5" s="264"/>
      <c r="G5" s="264"/>
      <c r="H5" s="265"/>
      <c r="I5" s="263"/>
      <c r="J5" s="263"/>
    </row>
    <row r="6" spans="1:10" ht="15.75">
      <c r="A6" s="24"/>
      <c r="B6" s="266" t="s">
        <v>1</v>
      </c>
      <c r="C6" s="267"/>
      <c r="D6" s="302" t="s">
        <v>86</v>
      </c>
      <c r="E6" s="259"/>
      <c r="F6" s="259"/>
      <c r="G6" s="268"/>
      <c r="H6" s="267"/>
      <c r="I6" s="304" t="s">
        <v>152</v>
      </c>
      <c r="J6" s="270"/>
    </row>
    <row r="7" spans="1:10" ht="16.5" thickBot="1">
      <c r="A7" s="143"/>
      <c r="B7" s="266"/>
      <c r="C7" s="255"/>
      <c r="D7" s="255"/>
      <c r="E7" s="255"/>
      <c r="F7" s="268"/>
      <c r="G7" s="268"/>
      <c r="H7" s="268"/>
      <c r="I7" s="267"/>
      <c r="J7" s="267"/>
    </row>
    <row r="8" spans="1:10" ht="15.75">
      <c r="A8" s="145"/>
      <c r="B8" s="271" t="s">
        <v>2</v>
      </c>
      <c r="C8" s="271"/>
      <c r="D8" s="272" t="s">
        <v>3</v>
      </c>
      <c r="E8" s="272"/>
      <c r="F8" s="273"/>
      <c r="G8" s="274"/>
      <c r="H8" s="271"/>
      <c r="I8" s="275"/>
      <c r="J8" s="271"/>
    </row>
    <row r="9" spans="1:10" ht="15.75">
      <c r="A9" s="145"/>
      <c r="B9" s="276" t="s">
        <v>4</v>
      </c>
      <c r="C9" s="276"/>
      <c r="D9" s="277"/>
      <c r="E9" s="277" t="s">
        <v>46</v>
      </c>
      <c r="F9" s="277" t="s">
        <v>47</v>
      </c>
      <c r="G9" s="278" t="s">
        <v>48</v>
      </c>
      <c r="H9" s="276" t="s">
        <v>49</v>
      </c>
      <c r="I9" s="164" t="s">
        <v>50</v>
      </c>
      <c r="J9" s="276" t="s">
        <v>34</v>
      </c>
    </row>
    <row r="10" spans="1:10" ht="15.75">
      <c r="A10" s="145"/>
      <c r="B10" s="276" t="s">
        <v>5</v>
      </c>
      <c r="C10" s="276"/>
      <c r="D10" s="277" t="s">
        <v>34</v>
      </c>
      <c r="E10" s="277"/>
      <c r="F10" s="277"/>
      <c r="G10" s="278"/>
      <c r="H10" s="276"/>
      <c r="I10" s="164"/>
      <c r="J10" s="276"/>
    </row>
    <row r="11" spans="1:10" ht="16.5" thickBot="1">
      <c r="A11" s="145"/>
      <c r="B11" s="279" t="s">
        <v>6</v>
      </c>
      <c r="C11" s="280" t="s">
        <v>7</v>
      </c>
      <c r="D11" s="281" t="s">
        <v>64</v>
      </c>
      <c r="E11" s="281" t="s">
        <v>51</v>
      </c>
      <c r="F11" s="281" t="s">
        <v>52</v>
      </c>
      <c r="G11" s="282" t="s">
        <v>53</v>
      </c>
      <c r="H11" s="280" t="s">
        <v>54</v>
      </c>
      <c r="I11" s="283">
        <v>5116</v>
      </c>
      <c r="J11" s="280" t="s">
        <v>55</v>
      </c>
    </row>
    <row r="12" spans="1:10" ht="15.75">
      <c r="A12" s="145"/>
      <c r="B12" s="164"/>
      <c r="C12" s="164"/>
      <c r="D12" s="164"/>
      <c r="E12" s="164"/>
      <c r="F12" s="164"/>
      <c r="G12" s="164"/>
      <c r="H12" s="164"/>
      <c r="I12" s="164"/>
      <c r="J12" s="164"/>
    </row>
    <row r="13" spans="1:10" ht="15.75">
      <c r="A13" s="24" t="s">
        <v>8</v>
      </c>
      <c r="B13" s="148"/>
      <c r="C13" s="255"/>
      <c r="D13" s="255"/>
      <c r="E13" s="255"/>
      <c r="F13" s="164"/>
      <c r="G13" s="164"/>
      <c r="H13" s="164"/>
      <c r="I13" s="257"/>
      <c r="J13" s="164"/>
    </row>
    <row r="14" spans="1:10" ht="16.5" thickBot="1">
      <c r="A14" s="143"/>
      <c r="B14" s="148"/>
      <c r="C14" s="255"/>
      <c r="D14" s="255"/>
      <c r="E14" s="255"/>
      <c r="F14" s="164"/>
      <c r="G14" s="164"/>
      <c r="H14" s="164"/>
      <c r="I14" s="164"/>
      <c r="J14" s="164"/>
    </row>
    <row r="15" spans="1:10" ht="15.75">
      <c r="A15" s="151"/>
      <c r="B15" s="152"/>
      <c r="C15" s="32" t="s">
        <v>9</v>
      </c>
      <c r="D15" s="421">
        <v>25.509737470167067</v>
      </c>
      <c r="E15" s="421">
        <v>0</v>
      </c>
      <c r="F15" s="421">
        <v>0</v>
      </c>
      <c r="G15" s="421">
        <v>0</v>
      </c>
      <c r="H15" s="421">
        <v>0</v>
      </c>
      <c r="I15" s="421">
        <v>0</v>
      </c>
      <c r="J15" s="421">
        <v>25.509737470167067</v>
      </c>
    </row>
    <row r="16" spans="1:10" ht="15.75">
      <c r="A16" s="24"/>
      <c r="B16" s="155"/>
      <c r="C16" s="156" t="s">
        <v>10</v>
      </c>
      <c r="D16" s="422">
        <v>83.8</v>
      </c>
      <c r="E16" s="423"/>
      <c r="F16" s="422"/>
      <c r="G16" s="422"/>
      <c r="H16" s="422"/>
      <c r="I16" s="424"/>
      <c r="J16" s="424">
        <v>83.8</v>
      </c>
    </row>
    <row r="17" spans="1:10" ht="16.5" thickBot="1">
      <c r="A17" s="24"/>
      <c r="B17" s="159"/>
      <c r="C17" s="160" t="s">
        <v>11</v>
      </c>
      <c r="D17" s="425">
        <v>213.7716</v>
      </c>
      <c r="E17" s="425">
        <v>0</v>
      </c>
      <c r="F17" s="425">
        <v>0</v>
      </c>
      <c r="G17" s="425">
        <v>0</v>
      </c>
      <c r="H17" s="425">
        <v>0</v>
      </c>
      <c r="I17" s="426">
        <v>0</v>
      </c>
      <c r="J17" s="426">
        <v>213.7716</v>
      </c>
    </row>
    <row r="18" spans="1:19" ht="15.75">
      <c r="A18" s="24"/>
      <c r="B18" s="164"/>
      <c r="C18" s="24"/>
      <c r="D18" s="24"/>
      <c r="E18" s="24"/>
      <c r="F18" s="24"/>
      <c r="G18" s="24"/>
      <c r="H18" s="24"/>
      <c r="I18" s="151"/>
      <c r="J18" s="151"/>
      <c r="S18" s="516"/>
    </row>
    <row r="19" spans="1:10" ht="15.75">
      <c r="A19" s="47" t="s">
        <v>65</v>
      </c>
      <c r="B19" s="165"/>
      <c r="C19" s="165"/>
      <c r="D19" s="165"/>
      <c r="E19" s="165"/>
      <c r="F19" s="165"/>
      <c r="G19" s="165"/>
      <c r="H19" s="165"/>
      <c r="I19" s="165"/>
      <c r="J19" s="165"/>
    </row>
    <row r="20" spans="1:10" ht="15.75">
      <c r="A20" s="47"/>
      <c r="B20" s="165"/>
      <c r="C20" s="165"/>
      <c r="D20" s="165"/>
      <c r="E20" s="165"/>
      <c r="F20" s="165"/>
      <c r="G20" s="165"/>
      <c r="H20" s="165"/>
      <c r="I20" s="164"/>
      <c r="J20" s="257"/>
    </row>
    <row r="21" spans="1:11" ht="16.5" thickBot="1">
      <c r="A21" s="47"/>
      <c r="B21" s="165"/>
      <c r="C21" s="165"/>
      <c r="D21" s="165"/>
      <c r="E21" s="165"/>
      <c r="F21" s="165"/>
      <c r="G21" s="165"/>
      <c r="H21" s="165"/>
      <c r="I21" s="165"/>
      <c r="J21" s="164"/>
      <c r="K21" s="517"/>
    </row>
    <row r="22" spans="1:11" ht="16.5" thickBot="1">
      <c r="A22" s="24"/>
      <c r="B22" s="167">
        <v>12</v>
      </c>
      <c r="C22" s="52" t="s">
        <v>12</v>
      </c>
      <c r="D22" s="376">
        <v>213.7716</v>
      </c>
      <c r="E22" s="377">
        <v>0</v>
      </c>
      <c r="F22" s="377">
        <v>0</v>
      </c>
      <c r="G22" s="377">
        <v>0</v>
      </c>
      <c r="H22" s="377">
        <v>0</v>
      </c>
      <c r="I22" s="377">
        <v>0</v>
      </c>
      <c r="J22" s="377">
        <v>213.7716</v>
      </c>
      <c r="K22" s="518"/>
    </row>
    <row r="23" spans="1:13" ht="15.75">
      <c r="A23" s="24"/>
      <c r="B23" s="171">
        <v>20</v>
      </c>
      <c r="C23" s="56" t="s">
        <v>13</v>
      </c>
      <c r="D23" s="378">
        <v>79.260438</v>
      </c>
      <c r="E23" s="251">
        <v>0</v>
      </c>
      <c r="F23" s="251">
        <v>33.433862999999995</v>
      </c>
      <c r="G23" s="251">
        <v>0.151568</v>
      </c>
      <c r="H23" s="251">
        <v>0</v>
      </c>
      <c r="I23" s="251">
        <v>1.2873120000000002</v>
      </c>
      <c r="J23" s="251">
        <v>44.387695</v>
      </c>
      <c r="K23" s="517"/>
      <c r="M23" s="519"/>
    </row>
    <row r="24" spans="1:19" ht="16.5" thickBot="1">
      <c r="A24" s="145"/>
      <c r="B24" s="174">
        <v>25</v>
      </c>
      <c r="C24" s="60" t="s">
        <v>148</v>
      </c>
      <c r="D24" s="379">
        <v>31.262243999999995</v>
      </c>
      <c r="E24" s="380">
        <v>0</v>
      </c>
      <c r="F24" s="380">
        <v>5.376798</v>
      </c>
      <c r="G24" s="380">
        <v>0.148675</v>
      </c>
      <c r="H24" s="380">
        <v>0</v>
      </c>
      <c r="I24" s="380">
        <v>1.2645329999999997</v>
      </c>
      <c r="J24" s="380">
        <v>24.472237999999997</v>
      </c>
      <c r="K24" s="520"/>
      <c r="S24" s="521"/>
    </row>
    <row r="25" spans="1:36" ht="15.75">
      <c r="A25" s="145"/>
      <c r="B25" s="177">
        <v>100</v>
      </c>
      <c r="C25" s="71" t="s">
        <v>14</v>
      </c>
      <c r="D25" s="378">
        <v>0.005</v>
      </c>
      <c r="E25" s="381">
        <v>0</v>
      </c>
      <c r="F25" s="381">
        <v>0</v>
      </c>
      <c r="G25" s="381">
        <v>0</v>
      </c>
      <c r="H25" s="381">
        <v>0</v>
      </c>
      <c r="I25" s="381">
        <v>0</v>
      </c>
      <c r="J25" s="381">
        <v>0.005</v>
      </c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</row>
    <row r="26" spans="1:10" ht="15.75">
      <c r="A26" s="145"/>
      <c r="B26" s="178">
        <v>102</v>
      </c>
      <c r="C26" s="179" t="s">
        <v>15</v>
      </c>
      <c r="D26" s="382">
        <v>0</v>
      </c>
      <c r="E26" s="383">
        <v>0</v>
      </c>
      <c r="F26" s="383">
        <v>0</v>
      </c>
      <c r="G26" s="383">
        <v>0</v>
      </c>
      <c r="H26" s="383">
        <v>0</v>
      </c>
      <c r="I26" s="383">
        <v>0</v>
      </c>
      <c r="J26" s="383">
        <v>0</v>
      </c>
    </row>
    <row r="27" spans="1:10" ht="16.5" thickBot="1">
      <c r="A27" s="145"/>
      <c r="B27" s="182">
        <v>103</v>
      </c>
      <c r="C27" s="183" t="s">
        <v>61</v>
      </c>
      <c r="D27" s="379">
        <v>0</v>
      </c>
      <c r="E27" s="383">
        <v>0</v>
      </c>
      <c r="F27" s="383">
        <v>0</v>
      </c>
      <c r="G27" s="383">
        <v>0</v>
      </c>
      <c r="H27" s="383">
        <v>0</v>
      </c>
      <c r="I27" s="383">
        <v>0</v>
      </c>
      <c r="J27" s="383">
        <v>0</v>
      </c>
    </row>
    <row r="28" spans="1:13" ht="16.5" thickBot="1">
      <c r="A28" s="145"/>
      <c r="B28" s="167">
        <v>991</v>
      </c>
      <c r="C28" s="70" t="s">
        <v>17</v>
      </c>
      <c r="D28" s="376">
        <v>293.037038</v>
      </c>
      <c r="E28" s="377">
        <v>0</v>
      </c>
      <c r="F28" s="377">
        <v>33.433862999999995</v>
      </c>
      <c r="G28" s="377">
        <v>0.151568</v>
      </c>
      <c r="H28" s="377">
        <v>0</v>
      </c>
      <c r="I28" s="377">
        <v>1.2873120000000002</v>
      </c>
      <c r="J28" s="377">
        <v>258.164295</v>
      </c>
      <c r="K28" s="215"/>
      <c r="L28" s="215"/>
      <c r="M28" s="215"/>
    </row>
    <row r="29" spans="1:19" ht="15.75">
      <c r="A29" s="145"/>
      <c r="B29" s="171">
        <v>30</v>
      </c>
      <c r="C29" s="71" t="s">
        <v>18</v>
      </c>
      <c r="D29" s="378">
        <v>15.926813</v>
      </c>
      <c r="E29" s="251">
        <v>0</v>
      </c>
      <c r="F29" s="251">
        <v>0.2605989999999999</v>
      </c>
      <c r="G29" s="251">
        <v>0</v>
      </c>
      <c r="H29" s="251">
        <v>0</v>
      </c>
      <c r="I29" s="251">
        <v>0.000132</v>
      </c>
      <c r="J29" s="251">
        <v>15.666082</v>
      </c>
      <c r="K29" s="215"/>
      <c r="L29" s="215"/>
      <c r="M29" s="215"/>
      <c r="O29" s="136"/>
      <c r="P29" s="136"/>
      <c r="Q29" s="136"/>
      <c r="R29" s="136"/>
      <c r="S29" s="136"/>
    </row>
    <row r="30" spans="1:19" ht="16.5" thickBot="1">
      <c r="A30" s="145"/>
      <c r="B30" s="174">
        <v>35</v>
      </c>
      <c r="C30" s="60" t="s">
        <v>148</v>
      </c>
      <c r="D30" s="386">
        <v>9.263311</v>
      </c>
      <c r="E30" s="380">
        <v>0</v>
      </c>
      <c r="F30" s="380">
        <v>0.254814</v>
      </c>
      <c r="G30" s="380">
        <v>0</v>
      </c>
      <c r="H30" s="380">
        <v>0</v>
      </c>
      <c r="I30" s="380">
        <v>0.00011800000000000001</v>
      </c>
      <c r="J30" s="380">
        <v>9.008379</v>
      </c>
      <c r="O30" s="136"/>
      <c r="P30" s="136"/>
      <c r="Q30" s="136"/>
      <c r="R30" s="136"/>
      <c r="S30" s="136"/>
    </row>
    <row r="31" spans="1:19" ht="15.75">
      <c r="A31" s="145"/>
      <c r="B31" s="177">
        <v>40</v>
      </c>
      <c r="C31" s="71" t="s">
        <v>19</v>
      </c>
      <c r="D31" s="378">
        <v>5.485</v>
      </c>
      <c r="E31" s="251">
        <v>0</v>
      </c>
      <c r="F31" s="251">
        <v>0</v>
      </c>
      <c r="G31" s="251">
        <v>0</v>
      </c>
      <c r="H31" s="251">
        <v>0</v>
      </c>
      <c r="I31" s="251">
        <v>0</v>
      </c>
      <c r="J31" s="251">
        <v>5.485</v>
      </c>
      <c r="O31" s="136"/>
      <c r="P31" s="136"/>
      <c r="Q31" s="136"/>
      <c r="R31" s="136"/>
      <c r="S31" s="136"/>
    </row>
    <row r="32" spans="1:19" ht="15.75">
      <c r="A32" s="24"/>
      <c r="B32" s="178">
        <v>402</v>
      </c>
      <c r="C32" s="179" t="s">
        <v>15</v>
      </c>
      <c r="D32" s="382">
        <v>4.541913650639619</v>
      </c>
      <c r="E32" s="234">
        <v>0</v>
      </c>
      <c r="F32" s="234">
        <v>0</v>
      </c>
      <c r="G32" s="234">
        <v>0</v>
      </c>
      <c r="H32" s="234">
        <v>0</v>
      </c>
      <c r="I32" s="234">
        <v>0</v>
      </c>
      <c r="J32" s="234">
        <v>4.541913650639619</v>
      </c>
      <c r="O32" s="136"/>
      <c r="P32" s="136"/>
      <c r="Q32" s="136"/>
      <c r="R32" s="136"/>
      <c r="S32" s="136"/>
    </row>
    <row r="33" spans="1:19" ht="16.5" thickBot="1">
      <c r="A33" s="24"/>
      <c r="B33" s="182">
        <v>403</v>
      </c>
      <c r="C33" s="183" t="s">
        <v>61</v>
      </c>
      <c r="D33" s="379">
        <v>0.9430863493603816</v>
      </c>
      <c r="E33" s="234">
        <v>0</v>
      </c>
      <c r="F33" s="234">
        <v>0</v>
      </c>
      <c r="G33" s="234">
        <v>0</v>
      </c>
      <c r="H33" s="234">
        <v>0</v>
      </c>
      <c r="I33" s="234">
        <v>0</v>
      </c>
      <c r="J33" s="234">
        <v>0.9430863493603816</v>
      </c>
      <c r="O33" s="136"/>
      <c r="P33" s="136"/>
      <c r="Q33" s="136"/>
      <c r="R33" s="136"/>
      <c r="S33" s="136"/>
    </row>
    <row r="34" spans="1:19" ht="16.5" thickBot="1">
      <c r="A34" s="24"/>
      <c r="B34" s="171">
        <v>50</v>
      </c>
      <c r="C34" s="70" t="s">
        <v>20</v>
      </c>
      <c r="D34" s="376">
        <v>271.625225</v>
      </c>
      <c r="E34" s="377">
        <v>0</v>
      </c>
      <c r="F34" s="377">
        <v>33.173263999999996</v>
      </c>
      <c r="G34" s="377">
        <v>0.151568</v>
      </c>
      <c r="H34" s="377">
        <v>0</v>
      </c>
      <c r="I34" s="377">
        <v>1.2871800000000002</v>
      </c>
      <c r="J34" s="377">
        <v>237.01321299999998</v>
      </c>
      <c r="O34" s="136"/>
      <c r="P34" s="136"/>
      <c r="Q34" s="136"/>
      <c r="R34" s="136"/>
      <c r="S34" s="136"/>
    </row>
    <row r="35" spans="1:19" ht="15.75">
      <c r="A35" s="24"/>
      <c r="B35" s="171">
        <v>51</v>
      </c>
      <c r="C35" s="228" t="s">
        <v>21</v>
      </c>
      <c r="D35" s="388">
        <v>5.4931</v>
      </c>
      <c r="E35" s="389">
        <v>0</v>
      </c>
      <c r="F35" s="389">
        <v>0</v>
      </c>
      <c r="G35" s="389">
        <v>0</v>
      </c>
      <c r="H35" s="389">
        <v>0</v>
      </c>
      <c r="I35" s="389">
        <v>0</v>
      </c>
      <c r="J35" s="389">
        <v>5.4931</v>
      </c>
      <c r="O35" s="136"/>
      <c r="P35" s="136"/>
      <c r="Q35" s="136"/>
      <c r="R35" s="136"/>
      <c r="S35" s="136"/>
    </row>
    <row r="36" spans="1:19" ht="15.75">
      <c r="A36" s="24"/>
      <c r="B36" s="174">
        <v>511</v>
      </c>
      <c r="C36" s="190" t="s">
        <v>15</v>
      </c>
      <c r="D36" s="383">
        <v>0.20480000000000054</v>
      </c>
      <c r="E36" s="384">
        <v>0</v>
      </c>
      <c r="F36" s="384">
        <v>0</v>
      </c>
      <c r="G36" s="384">
        <v>0</v>
      </c>
      <c r="H36" s="384">
        <v>0</v>
      </c>
      <c r="I36" s="384">
        <v>0</v>
      </c>
      <c r="J36" s="384">
        <v>0.20480000000000054</v>
      </c>
      <c r="O36" s="136"/>
      <c r="P36" s="136"/>
      <c r="Q36" s="136"/>
      <c r="R36" s="136"/>
      <c r="S36" s="136"/>
    </row>
    <row r="37" spans="1:19" ht="15.75">
      <c r="A37" s="24"/>
      <c r="B37" s="174">
        <v>513</v>
      </c>
      <c r="C37" s="189" t="s">
        <v>61</v>
      </c>
      <c r="D37" s="383">
        <v>5.2883</v>
      </c>
      <c r="E37" s="384">
        <v>0</v>
      </c>
      <c r="F37" s="384">
        <v>0</v>
      </c>
      <c r="G37" s="384">
        <v>0</v>
      </c>
      <c r="H37" s="384">
        <v>0</v>
      </c>
      <c r="I37" s="384">
        <v>0</v>
      </c>
      <c r="J37" s="384">
        <v>5.2883</v>
      </c>
      <c r="O37" s="136"/>
      <c r="P37" s="136"/>
      <c r="Q37" s="136"/>
      <c r="R37" s="136"/>
      <c r="S37" s="136"/>
    </row>
    <row r="38" spans="1:19" ht="15.75">
      <c r="A38" s="145"/>
      <c r="B38" s="171">
        <v>53</v>
      </c>
      <c r="C38" s="76" t="s">
        <v>22</v>
      </c>
      <c r="D38" s="390">
        <v>0</v>
      </c>
      <c r="E38" s="391">
        <v>0</v>
      </c>
      <c r="F38" s="391">
        <v>0</v>
      </c>
      <c r="G38" s="392">
        <v>0</v>
      </c>
      <c r="H38" s="392">
        <v>0</v>
      </c>
      <c r="I38" s="392">
        <v>0</v>
      </c>
      <c r="J38" s="392">
        <v>0</v>
      </c>
      <c r="O38" s="136"/>
      <c r="P38" s="136"/>
      <c r="Q38" s="136"/>
      <c r="R38" s="136"/>
      <c r="S38" s="136"/>
    </row>
    <row r="39" spans="1:10" ht="15.75">
      <c r="A39" s="145"/>
      <c r="B39" s="171">
        <v>55</v>
      </c>
      <c r="C39" s="76" t="s">
        <v>23</v>
      </c>
      <c r="D39" s="393">
        <v>0</v>
      </c>
      <c r="E39" s="394">
        <v>0</v>
      </c>
      <c r="F39" s="394">
        <v>0</v>
      </c>
      <c r="G39" s="394">
        <v>0</v>
      </c>
      <c r="H39" s="394">
        <v>0</v>
      </c>
      <c r="I39" s="394">
        <v>0</v>
      </c>
      <c r="J39" s="394">
        <v>0</v>
      </c>
    </row>
    <row r="40" spans="1:19" ht="15.75">
      <c r="A40" s="145"/>
      <c r="B40" s="171">
        <v>56</v>
      </c>
      <c r="C40" s="190" t="s">
        <v>15</v>
      </c>
      <c r="D40" s="383">
        <v>0</v>
      </c>
      <c r="E40" s="384">
        <v>0</v>
      </c>
      <c r="F40" s="384">
        <v>0</v>
      </c>
      <c r="G40" s="384">
        <v>0</v>
      </c>
      <c r="H40" s="384">
        <v>0</v>
      </c>
      <c r="I40" s="384">
        <v>0</v>
      </c>
      <c r="J40" s="384">
        <v>0</v>
      </c>
      <c r="P40"/>
      <c r="Q40"/>
      <c r="R40"/>
      <c r="S40"/>
    </row>
    <row r="41" spans="1:10" ht="15.75">
      <c r="A41" s="145"/>
      <c r="B41" s="174">
        <v>551</v>
      </c>
      <c r="C41" s="189" t="s">
        <v>61</v>
      </c>
      <c r="D41" s="383">
        <v>0</v>
      </c>
      <c r="E41" s="384">
        <v>0</v>
      </c>
      <c r="F41" s="384">
        <v>0</v>
      </c>
      <c r="G41" s="384">
        <v>0</v>
      </c>
      <c r="H41" s="384">
        <v>0</v>
      </c>
      <c r="I41" s="384">
        <v>0</v>
      </c>
      <c r="J41" s="384">
        <v>0</v>
      </c>
    </row>
    <row r="42" spans="1:13" ht="15.75">
      <c r="A42" s="145"/>
      <c r="B42" s="171">
        <v>65</v>
      </c>
      <c r="C42" s="189" t="s">
        <v>24</v>
      </c>
      <c r="D42" s="393">
        <v>212.146421</v>
      </c>
      <c r="E42" s="394">
        <v>0</v>
      </c>
      <c r="F42" s="394">
        <v>0</v>
      </c>
      <c r="G42" s="394">
        <v>0</v>
      </c>
      <c r="H42" s="394">
        <v>0</v>
      </c>
      <c r="I42" s="394">
        <v>1.2871800000000002</v>
      </c>
      <c r="J42" s="394">
        <v>210.859241</v>
      </c>
      <c r="K42" s="215"/>
      <c r="L42" s="215"/>
      <c r="M42" s="215"/>
    </row>
    <row r="43" spans="1:10" ht="15.75">
      <c r="A43" s="145"/>
      <c r="B43" s="174">
        <v>651</v>
      </c>
      <c r="C43" s="190" t="s">
        <v>15</v>
      </c>
      <c r="D43" s="383">
        <v>193.35880434936038</v>
      </c>
      <c r="E43" s="384">
        <v>0</v>
      </c>
      <c r="F43" s="384">
        <v>0</v>
      </c>
      <c r="G43" s="384">
        <v>0</v>
      </c>
      <c r="H43" s="384">
        <v>0</v>
      </c>
      <c r="I43" s="384">
        <v>0</v>
      </c>
      <c r="J43" s="384">
        <v>193.35880434936038</v>
      </c>
    </row>
    <row r="44" spans="1:10" ht="15.75">
      <c r="A44" s="145"/>
      <c r="B44" s="174">
        <v>652</v>
      </c>
      <c r="C44" s="189" t="s">
        <v>61</v>
      </c>
      <c r="D44" s="383">
        <v>18.987616650639612</v>
      </c>
      <c r="E44" s="384">
        <v>0</v>
      </c>
      <c r="F44" s="384">
        <v>0</v>
      </c>
      <c r="G44" s="384">
        <v>0.2</v>
      </c>
      <c r="H44" s="384">
        <v>0</v>
      </c>
      <c r="I44" s="384">
        <v>1.2871800000000002</v>
      </c>
      <c r="J44" s="384">
        <v>17.500436650639614</v>
      </c>
    </row>
    <row r="45" spans="1:10" ht="15.75">
      <c r="A45" s="24"/>
      <c r="B45" s="174">
        <v>655</v>
      </c>
      <c r="C45" s="190" t="s">
        <v>149</v>
      </c>
      <c r="D45" s="383">
        <v>10.912907292037795</v>
      </c>
      <c r="E45" s="384">
        <v>0</v>
      </c>
      <c r="F45" s="384">
        <v>0</v>
      </c>
      <c r="G45" s="384">
        <v>0</v>
      </c>
      <c r="H45" s="384">
        <v>0</v>
      </c>
      <c r="I45" s="384">
        <v>1.2644033357414517</v>
      </c>
      <c r="J45" s="384">
        <v>9.648503956296343</v>
      </c>
    </row>
    <row r="46" spans="1:10" ht="15.75">
      <c r="A46" s="145"/>
      <c r="B46" s="174">
        <v>657</v>
      </c>
      <c r="C46" s="190" t="s">
        <v>25</v>
      </c>
      <c r="D46" s="419" t="s">
        <v>63</v>
      </c>
      <c r="E46" s="420" t="s">
        <v>63</v>
      </c>
      <c r="F46" s="420" t="s">
        <v>63</v>
      </c>
      <c r="G46" s="420" t="s">
        <v>63</v>
      </c>
      <c r="H46" s="420" t="s">
        <v>63</v>
      </c>
      <c r="I46" s="420" t="s">
        <v>63</v>
      </c>
      <c r="J46" s="420" t="s">
        <v>63</v>
      </c>
    </row>
    <row r="47" spans="1:39" ht="15.75">
      <c r="A47" s="24"/>
      <c r="B47" s="171">
        <v>70</v>
      </c>
      <c r="C47" s="189" t="s">
        <v>56</v>
      </c>
      <c r="D47" s="393">
        <v>53.985703999999984</v>
      </c>
      <c r="E47" s="394">
        <v>0</v>
      </c>
      <c r="F47" s="394">
        <v>33.173263999999996</v>
      </c>
      <c r="G47" s="394">
        <v>0.151568</v>
      </c>
      <c r="H47" s="394">
        <v>0</v>
      </c>
      <c r="I47" s="394">
        <v>0</v>
      </c>
      <c r="J47" s="394">
        <v>20.660871999999994</v>
      </c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</row>
    <row r="48" spans="1:10" ht="15.75">
      <c r="A48" s="145"/>
      <c r="B48" s="196">
        <v>701</v>
      </c>
      <c r="C48" s="190" t="s">
        <v>15</v>
      </c>
      <c r="D48" s="395">
        <v>0</v>
      </c>
      <c r="E48" s="396">
        <v>0</v>
      </c>
      <c r="F48" s="396">
        <v>0</v>
      </c>
      <c r="G48" s="396">
        <v>0</v>
      </c>
      <c r="H48" s="396">
        <v>0</v>
      </c>
      <c r="I48" s="396">
        <v>0</v>
      </c>
      <c r="J48" s="396">
        <v>0</v>
      </c>
    </row>
    <row r="49" spans="1:10" ht="16.5" thickBot="1">
      <c r="A49" s="145"/>
      <c r="B49" s="182">
        <v>702</v>
      </c>
      <c r="C49" s="183" t="s">
        <v>61</v>
      </c>
      <c r="D49" s="379">
        <v>53.83413599999999</v>
      </c>
      <c r="E49" s="380">
        <v>0</v>
      </c>
      <c r="F49" s="380">
        <v>33.173263999999996</v>
      </c>
      <c r="G49" s="380">
        <v>0</v>
      </c>
      <c r="H49" s="380">
        <v>0</v>
      </c>
      <c r="I49" s="380">
        <v>0</v>
      </c>
      <c r="J49" s="380">
        <v>20.660871999999994</v>
      </c>
    </row>
    <row r="50" spans="1:10" ht="15.75">
      <c r="A50" s="109" t="s">
        <v>57</v>
      </c>
      <c r="B50" s="109"/>
      <c r="C50" s="115"/>
      <c r="D50" s="145"/>
      <c r="E50" s="145"/>
      <c r="F50" s="145"/>
      <c r="G50" s="145"/>
      <c r="H50" s="145"/>
      <c r="I50" s="145"/>
      <c r="J50" s="145"/>
    </row>
    <row r="51" spans="1:10" ht="15.75">
      <c r="A51" s="24" t="s">
        <v>27</v>
      </c>
      <c r="B51" s="26"/>
      <c r="C51" s="82"/>
      <c r="D51" s="117"/>
      <c r="E51" s="145"/>
      <c r="F51" s="145"/>
      <c r="G51" s="145"/>
      <c r="H51" s="145"/>
      <c r="I51" s="145"/>
      <c r="J51" s="145"/>
    </row>
    <row r="52" spans="1:10" ht="16.5" thickBot="1">
      <c r="A52" s="145"/>
      <c r="B52" s="25"/>
      <c r="C52" s="83"/>
      <c r="D52" s="145"/>
      <c r="E52" s="145"/>
      <c r="F52" s="145"/>
      <c r="G52" s="145"/>
      <c r="H52" s="145"/>
      <c r="I52" s="145"/>
      <c r="J52" s="145"/>
    </row>
    <row r="53" spans="1:10" ht="15.75">
      <c r="A53" s="24"/>
      <c r="B53" s="177">
        <v>45</v>
      </c>
      <c r="C53" s="84" t="s">
        <v>28</v>
      </c>
      <c r="D53" s="378">
        <v>5.48</v>
      </c>
      <c r="E53" s="378">
        <v>0</v>
      </c>
      <c r="F53" s="378">
        <v>0</v>
      </c>
      <c r="G53" s="378">
        <v>0</v>
      </c>
      <c r="H53" s="378">
        <v>0</v>
      </c>
      <c r="I53" s="378">
        <v>0</v>
      </c>
      <c r="J53" s="378">
        <v>5.48</v>
      </c>
    </row>
    <row r="54" spans="1:10" ht="15.75">
      <c r="A54" s="145"/>
      <c r="B54" s="171">
        <v>80</v>
      </c>
      <c r="C54" s="199" t="s">
        <v>29</v>
      </c>
      <c r="D54" s="200">
        <v>0.7870093802959575</v>
      </c>
      <c r="E54" s="200">
        <v>0</v>
      </c>
      <c r="F54" s="200">
        <v>0</v>
      </c>
      <c r="G54" s="200">
        <v>0</v>
      </c>
      <c r="H54" s="200">
        <v>0</v>
      </c>
      <c r="I54" s="200">
        <v>0</v>
      </c>
      <c r="J54" s="201">
        <v>0.871582922369466</v>
      </c>
    </row>
    <row r="55" spans="1:10" ht="16.5" thickBot="1">
      <c r="A55" s="145"/>
      <c r="B55" s="147">
        <v>90</v>
      </c>
      <c r="C55" s="202" t="s">
        <v>30</v>
      </c>
      <c r="D55" s="399">
        <v>0.8090676015011037</v>
      </c>
      <c r="E55" s="399">
        <v>0</v>
      </c>
      <c r="F55" s="399">
        <v>0.5129859742991014</v>
      </c>
      <c r="G55" s="399">
        <v>0.002343822969984691</v>
      </c>
      <c r="H55" s="399">
        <v>0</v>
      </c>
      <c r="I55" s="399">
        <v>0</v>
      </c>
      <c r="J55" s="400">
        <v>0.33984567089860357</v>
      </c>
    </row>
    <row r="56" spans="1:10" ht="15.75">
      <c r="A56" s="255"/>
      <c r="B56" s="148"/>
      <c r="C56" s="256" t="s">
        <v>31</v>
      </c>
      <c r="D56" s="203"/>
      <c r="E56" s="203"/>
      <c r="F56" s="203"/>
      <c r="G56" s="203"/>
      <c r="H56" s="203"/>
      <c r="I56" s="203"/>
      <c r="J56" s="203"/>
    </row>
    <row r="57" spans="1:10" ht="15.75">
      <c r="A57" s="257"/>
      <c r="B57" s="258"/>
      <c r="C57" s="259" t="s">
        <v>150</v>
      </c>
      <c r="D57" s="523">
        <v>66726</v>
      </c>
      <c r="E57" s="523"/>
      <c r="F57" s="374"/>
      <c r="G57" s="374"/>
      <c r="H57" s="374"/>
      <c r="I57" s="374"/>
      <c r="J57" s="374"/>
    </row>
    <row r="58" spans="1:10" ht="15.75">
      <c r="A58" s="255"/>
      <c r="B58" s="148"/>
      <c r="C58" s="260" t="s">
        <v>96</v>
      </c>
      <c r="D58" s="203"/>
      <c r="E58" s="203"/>
      <c r="F58" s="203"/>
      <c r="G58" s="203"/>
      <c r="H58" s="203"/>
      <c r="I58" s="203"/>
      <c r="J58" s="203"/>
    </row>
    <row r="59" spans="1:10" ht="15.75">
      <c r="A59" s="24"/>
      <c r="E59" s="205"/>
      <c r="F59" s="24"/>
      <c r="G59" s="206"/>
      <c r="H59" s="206"/>
      <c r="I59" s="206"/>
      <c r="J59" s="206"/>
    </row>
    <row r="60" spans="3:4" ht="15.75">
      <c r="C60" s="136"/>
      <c r="D60" s="136"/>
    </row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</sheetData>
  <sheetProtection/>
  <mergeCells count="1">
    <mergeCell ref="D57:E57"/>
  </mergeCells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93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2:BR116"/>
  <sheetViews>
    <sheetView zoomScalePageLayoutView="0" workbookViewId="0" topLeftCell="A49">
      <selection activeCell="D58" sqref="D58"/>
    </sheetView>
  </sheetViews>
  <sheetFormatPr defaultColWidth="8.8515625" defaultRowHeight="19.5" customHeight="1"/>
  <cols>
    <col min="1" max="1" width="2.140625" style="134" customWidth="1"/>
    <col min="2" max="2" width="4.8515625" style="209" customWidth="1"/>
    <col min="3" max="3" width="36.421875" style="134" customWidth="1"/>
    <col min="4" max="5" width="13.7109375" style="134" customWidth="1"/>
    <col min="6" max="6" width="14.7109375" style="134" customWidth="1"/>
    <col min="7" max="9" width="13.7109375" style="134" customWidth="1"/>
    <col min="10" max="10" width="10.7109375" style="136" customWidth="1"/>
    <col min="11" max="11" width="8.57421875" style="136" customWidth="1"/>
    <col min="12" max="70" width="8.8515625" style="136" customWidth="1"/>
    <col min="71" max="16384" width="8.8515625" style="134" customWidth="1"/>
  </cols>
  <sheetData>
    <row r="2" spans="2:9" ht="15.75">
      <c r="B2" s="135"/>
      <c r="F2" s="136"/>
      <c r="G2" s="136"/>
      <c r="H2" s="136"/>
      <c r="I2" s="136"/>
    </row>
    <row r="3" spans="1:70" s="140" customFormat="1" ht="18.75">
      <c r="A3" s="137"/>
      <c r="B3" s="261" t="s">
        <v>0</v>
      </c>
      <c r="C3" s="288"/>
      <c r="D3" s="288"/>
      <c r="E3" s="288"/>
      <c r="F3" s="264"/>
      <c r="G3" s="288"/>
      <c r="H3" s="288"/>
      <c r="I3" s="288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</row>
    <row r="4" spans="2:70" s="140" customFormat="1" ht="15.75">
      <c r="B4" s="262"/>
      <c r="C4" s="289"/>
      <c r="D4" s="287"/>
      <c r="E4" s="287"/>
      <c r="F4" s="257"/>
      <c r="G4" s="257"/>
      <c r="H4" s="257"/>
      <c r="I4" s="257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</row>
    <row r="5" spans="1:70" s="140" customFormat="1" ht="12.75">
      <c r="A5" s="141"/>
      <c r="B5" s="263"/>
      <c r="C5" s="263"/>
      <c r="D5" s="264"/>
      <c r="E5" s="264"/>
      <c r="F5" s="265"/>
      <c r="G5" s="263"/>
      <c r="H5" s="263"/>
      <c r="I5" s="263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</row>
    <row r="6" spans="1:70" s="140" customFormat="1" ht="15">
      <c r="A6" s="24"/>
      <c r="B6" s="266" t="s">
        <v>1</v>
      </c>
      <c r="C6" s="267"/>
      <c r="D6" s="302" t="s">
        <v>86</v>
      </c>
      <c r="E6" s="268"/>
      <c r="F6" s="267"/>
      <c r="G6" s="267"/>
      <c r="H6" s="304" t="s">
        <v>154</v>
      </c>
      <c r="I6" s="270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</row>
    <row r="7" spans="1:9" ht="16.5" thickBot="1">
      <c r="A7" s="143"/>
      <c r="B7" s="266"/>
      <c r="C7" s="255"/>
      <c r="D7" s="268"/>
      <c r="E7" s="268"/>
      <c r="F7" s="268"/>
      <c r="G7" s="267"/>
      <c r="H7" s="267"/>
      <c r="I7" s="267"/>
    </row>
    <row r="8" spans="1:70" s="146" customFormat="1" ht="15">
      <c r="A8" s="145"/>
      <c r="B8" s="271" t="s">
        <v>2</v>
      </c>
      <c r="C8" s="271"/>
      <c r="D8" s="290"/>
      <c r="E8" s="274" t="s">
        <v>33</v>
      </c>
      <c r="F8" s="271"/>
      <c r="G8" s="275"/>
      <c r="H8" s="271"/>
      <c r="I8" s="272" t="s">
        <v>34</v>
      </c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</row>
    <row r="9" spans="1:70" s="146" customFormat="1" ht="15">
      <c r="A9" s="145"/>
      <c r="B9" s="276" t="s">
        <v>4</v>
      </c>
      <c r="C9" s="276"/>
      <c r="D9" s="291" t="s">
        <v>68</v>
      </c>
      <c r="E9" s="278"/>
      <c r="F9" s="276" t="s">
        <v>35</v>
      </c>
      <c r="G9" s="164" t="s">
        <v>36</v>
      </c>
      <c r="H9" s="276" t="s">
        <v>37</v>
      </c>
      <c r="I9" s="277" t="s">
        <v>39</v>
      </c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</row>
    <row r="10" spans="1:70" s="146" customFormat="1" ht="15">
      <c r="A10" s="145"/>
      <c r="B10" s="276" t="s">
        <v>5</v>
      </c>
      <c r="C10" s="276"/>
      <c r="D10" s="291"/>
      <c r="E10" s="278" t="s">
        <v>40</v>
      </c>
      <c r="F10" s="276"/>
      <c r="G10" s="164"/>
      <c r="H10" s="276"/>
      <c r="I10" s="277" t="s">
        <v>41</v>
      </c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</row>
    <row r="11" spans="1:70" s="146" customFormat="1" ht="15.75" thickBot="1">
      <c r="A11" s="145"/>
      <c r="B11" s="279" t="s">
        <v>6</v>
      </c>
      <c r="C11" s="280" t="s">
        <v>7</v>
      </c>
      <c r="D11" s="292">
        <v>5100</v>
      </c>
      <c r="E11" s="282">
        <v>5111</v>
      </c>
      <c r="F11" s="280">
        <v>5112</v>
      </c>
      <c r="G11" s="283">
        <v>5113</v>
      </c>
      <c r="H11" s="280">
        <v>5115</v>
      </c>
      <c r="I11" s="281" t="s">
        <v>42</v>
      </c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</row>
    <row r="12" spans="1:70" s="146" customFormat="1" ht="15">
      <c r="A12" s="145"/>
      <c r="B12" s="164"/>
      <c r="C12" s="164"/>
      <c r="D12" s="164"/>
      <c r="E12" s="164"/>
      <c r="F12" s="164"/>
      <c r="G12" s="164"/>
      <c r="H12" s="164"/>
      <c r="I12" s="164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</row>
    <row r="13" spans="1:70" s="146" customFormat="1" ht="15">
      <c r="A13" s="24" t="s">
        <v>8</v>
      </c>
      <c r="B13" s="148"/>
      <c r="C13" s="255"/>
      <c r="D13" s="164"/>
      <c r="E13" s="164"/>
      <c r="F13" s="164"/>
      <c r="G13" s="257"/>
      <c r="H13" s="257"/>
      <c r="I13" s="164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</row>
    <row r="14" spans="1:70" s="150" customFormat="1" ht="15.75" thickBot="1">
      <c r="A14" s="143"/>
      <c r="B14" s="148"/>
      <c r="C14" s="145"/>
      <c r="D14" s="149"/>
      <c r="E14" s="149"/>
      <c r="F14" s="149"/>
      <c r="G14" s="149"/>
      <c r="H14" s="149"/>
      <c r="I14" s="149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</row>
    <row r="15" spans="1:70" s="154" customFormat="1" ht="14.25">
      <c r="A15" s="151"/>
      <c r="B15" s="152"/>
      <c r="C15" s="32" t="s">
        <v>9</v>
      </c>
      <c r="D15" s="32">
        <v>2281.136642156863</v>
      </c>
      <c r="E15" s="32">
        <v>1549.2480000000003</v>
      </c>
      <c r="F15" s="32">
        <v>541.5690000000001</v>
      </c>
      <c r="G15" s="32">
        <v>137.35</v>
      </c>
      <c r="H15" s="32">
        <v>25.118</v>
      </c>
      <c r="I15" s="32">
        <v>27.851642156862745</v>
      </c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</row>
    <row r="16" spans="1:70" s="140" customFormat="1" ht="14.25">
      <c r="A16" s="24"/>
      <c r="B16" s="155"/>
      <c r="C16" s="156" t="s">
        <v>10</v>
      </c>
      <c r="D16" s="157">
        <v>28.61696217297931</v>
      </c>
      <c r="E16" s="157">
        <v>30.55051095757425</v>
      </c>
      <c r="F16" s="157">
        <v>21.864006248511263</v>
      </c>
      <c r="G16" s="157">
        <v>24.840560611576265</v>
      </c>
      <c r="H16" s="157">
        <v>16.859224460546226</v>
      </c>
      <c r="I16" s="157">
        <v>81.6</v>
      </c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</row>
    <row r="17" spans="1:70" s="140" customFormat="1" ht="15" thickBot="1">
      <c r="A17" s="24"/>
      <c r="B17" s="159"/>
      <c r="C17" s="160" t="s">
        <v>11</v>
      </c>
      <c r="D17" s="161">
        <v>6527.920099999999</v>
      </c>
      <c r="E17" s="161">
        <v>4733.0318</v>
      </c>
      <c r="F17" s="161">
        <v>1184.0867999999998</v>
      </c>
      <c r="G17" s="161">
        <v>341.1851</v>
      </c>
      <c r="H17" s="161">
        <v>42.34700000000001</v>
      </c>
      <c r="I17" s="161">
        <v>227.2694</v>
      </c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</row>
    <row r="18" spans="1:70" s="140" customFormat="1" ht="14.25">
      <c r="A18" s="24"/>
      <c r="B18" s="164"/>
      <c r="C18" s="24"/>
      <c r="D18" s="219"/>
      <c r="E18" s="219"/>
      <c r="F18" s="219"/>
      <c r="G18" s="232"/>
      <c r="H18" s="232"/>
      <c r="I18" s="232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</row>
    <row r="19" spans="1:70" s="166" customFormat="1" ht="14.25">
      <c r="A19" s="47" t="s">
        <v>65</v>
      </c>
      <c r="B19" s="165"/>
      <c r="C19" s="47"/>
      <c r="D19" s="220"/>
      <c r="E19" s="220"/>
      <c r="F19" s="220"/>
      <c r="G19" s="220"/>
      <c r="H19" s="220"/>
      <c r="I19" s="293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</row>
    <row r="20" spans="1:70" s="166" customFormat="1" ht="14.25">
      <c r="A20" s="47"/>
      <c r="B20" s="165"/>
      <c r="C20" s="47"/>
      <c r="D20" s="220"/>
      <c r="E20" s="220"/>
      <c r="F20" s="220"/>
      <c r="G20" s="220"/>
      <c r="H20" s="220"/>
      <c r="I20" s="294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</row>
    <row r="21" spans="1:70" s="166" customFormat="1" ht="14.25">
      <c r="A21" s="47"/>
      <c r="B21" s="47"/>
      <c r="C21" s="47"/>
      <c r="D21" s="220"/>
      <c r="E21" s="220"/>
      <c r="F21" s="220"/>
      <c r="G21" s="220"/>
      <c r="H21" s="220"/>
      <c r="I21" s="293"/>
      <c r="J21" s="512"/>
      <c r="K21" s="512"/>
      <c r="L21" s="512"/>
      <c r="M21" s="512"/>
      <c r="N21" s="512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</row>
    <row r="22" spans="1:70" s="166" customFormat="1" ht="15" thickBot="1">
      <c r="A22" s="47"/>
      <c r="B22" s="47"/>
      <c r="C22" s="47"/>
      <c r="D22" s="220"/>
      <c r="E22" s="220"/>
      <c r="F22" s="220"/>
      <c r="G22" s="220"/>
      <c r="H22" s="220"/>
      <c r="I22" s="294"/>
      <c r="J22" s="512"/>
      <c r="K22" s="512"/>
      <c r="L22" s="512"/>
      <c r="M22" s="512"/>
      <c r="N22" s="512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</row>
    <row r="23" spans="1:70" s="140" customFormat="1" ht="15" thickBot="1">
      <c r="A23" s="24"/>
      <c r="B23" s="167">
        <v>12</v>
      </c>
      <c r="C23" s="52" t="s">
        <v>12</v>
      </c>
      <c r="D23" s="168">
        <v>6527.920099999999</v>
      </c>
      <c r="E23" s="169">
        <v>4733.0318</v>
      </c>
      <c r="F23" s="169">
        <v>1184.0867999999998</v>
      </c>
      <c r="G23" s="169">
        <v>341.1851</v>
      </c>
      <c r="H23" s="169">
        <v>42.34700000000001</v>
      </c>
      <c r="I23" s="169">
        <v>227.2694</v>
      </c>
      <c r="J23" s="513"/>
      <c r="K23" s="513"/>
      <c r="L23" s="513"/>
      <c r="M23" s="513"/>
      <c r="N23" s="513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</row>
    <row r="24" spans="1:70" s="140" customFormat="1" ht="14.25">
      <c r="A24" s="24"/>
      <c r="B24" s="171">
        <v>20</v>
      </c>
      <c r="C24" s="56" t="s">
        <v>13</v>
      </c>
      <c r="D24" s="221">
        <v>2812.445759</v>
      </c>
      <c r="E24" s="233">
        <v>1274.2569850000002</v>
      </c>
      <c r="F24" s="233">
        <v>515.093421</v>
      </c>
      <c r="G24" s="233">
        <v>908.612786</v>
      </c>
      <c r="H24" s="233">
        <v>34.81745600000001</v>
      </c>
      <c r="I24" s="233">
        <v>79.66511100000001</v>
      </c>
      <c r="J24" s="512"/>
      <c r="K24" s="512"/>
      <c r="L24" s="512"/>
      <c r="M24" s="512"/>
      <c r="N24" s="512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</row>
    <row r="25" spans="1:70" s="146" customFormat="1" ht="15.75" thickBot="1">
      <c r="A25" s="145"/>
      <c r="B25" s="174">
        <v>25</v>
      </c>
      <c r="C25" s="60" t="s">
        <v>148</v>
      </c>
      <c r="D25" s="185">
        <v>915.1844480000001</v>
      </c>
      <c r="E25" s="186">
        <v>289.746956</v>
      </c>
      <c r="F25" s="186">
        <v>364.054549</v>
      </c>
      <c r="G25" s="186">
        <v>198.693124</v>
      </c>
      <c r="H25" s="186">
        <v>32.947627999999995</v>
      </c>
      <c r="I25" s="186">
        <v>29.742191</v>
      </c>
      <c r="J25" s="513"/>
      <c r="K25" s="513"/>
      <c r="L25" s="513"/>
      <c r="M25" s="513"/>
      <c r="N25" s="513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</row>
    <row r="26" spans="1:70" s="146" customFormat="1" ht="15">
      <c r="A26" s="145"/>
      <c r="B26" s="177">
        <v>100</v>
      </c>
      <c r="C26" s="71" t="s">
        <v>14</v>
      </c>
      <c r="D26" s="221">
        <v>501.8960000000001</v>
      </c>
      <c r="E26" s="246">
        <v>276.645</v>
      </c>
      <c r="F26" s="246">
        <v>132.874</v>
      </c>
      <c r="G26" s="246">
        <v>81.119</v>
      </c>
      <c r="H26" s="246">
        <v>5.773</v>
      </c>
      <c r="I26" s="246">
        <v>5.485</v>
      </c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</row>
    <row r="27" spans="1:70" s="146" customFormat="1" ht="15">
      <c r="A27" s="145"/>
      <c r="B27" s="178">
        <v>102</v>
      </c>
      <c r="C27" s="179" t="s">
        <v>15</v>
      </c>
      <c r="D27" s="222">
        <v>362.97906452938406</v>
      </c>
      <c r="E27" s="224">
        <v>225.41705901468507</v>
      </c>
      <c r="F27" s="224">
        <v>109.82331244084496</v>
      </c>
      <c r="G27" s="224">
        <v>19.55996124087856</v>
      </c>
      <c r="H27" s="224">
        <v>3.6368181823358405</v>
      </c>
      <c r="I27" s="224">
        <v>4.541913650639619</v>
      </c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</row>
    <row r="28" spans="1:70" s="146" customFormat="1" ht="15.75" thickBot="1">
      <c r="A28" s="145"/>
      <c r="B28" s="182">
        <v>103</v>
      </c>
      <c r="C28" s="183" t="s">
        <v>61</v>
      </c>
      <c r="D28" s="185">
        <v>138.91693547061593</v>
      </c>
      <c r="E28" s="224">
        <v>51.227940985314916</v>
      </c>
      <c r="F28" s="224">
        <v>23.050687559155037</v>
      </c>
      <c r="G28" s="224">
        <v>61.559038759121435</v>
      </c>
      <c r="H28" s="224">
        <v>2.136181817664159</v>
      </c>
      <c r="I28" s="224">
        <v>0.9430863493603816</v>
      </c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</row>
    <row r="29" spans="1:70" s="146" customFormat="1" ht="15.75" thickBot="1">
      <c r="A29" s="145"/>
      <c r="B29" s="167">
        <v>991</v>
      </c>
      <c r="C29" s="70" t="s">
        <v>17</v>
      </c>
      <c r="D29" s="169">
        <v>9842.261858999998</v>
      </c>
      <c r="E29" s="169">
        <v>6283.933784999999</v>
      </c>
      <c r="F29" s="169">
        <v>1832.0542209999999</v>
      </c>
      <c r="G29" s="169">
        <v>1330.916886</v>
      </c>
      <c r="H29" s="169">
        <v>82.93745600000001</v>
      </c>
      <c r="I29" s="169">
        <v>312.419511</v>
      </c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</row>
    <row r="30" spans="1:70" s="146" customFormat="1" ht="15">
      <c r="A30" s="145"/>
      <c r="B30" s="171">
        <v>30</v>
      </c>
      <c r="C30" s="71" t="s">
        <v>18</v>
      </c>
      <c r="D30" s="221">
        <v>1374.2138060000002</v>
      </c>
      <c r="E30" s="233">
        <v>944.766145</v>
      </c>
      <c r="F30" s="233">
        <v>317.10789199999994</v>
      </c>
      <c r="G30" s="233">
        <v>86.04167800000002</v>
      </c>
      <c r="H30" s="233">
        <v>13.307716000000001</v>
      </c>
      <c r="I30" s="233">
        <v>12.990375</v>
      </c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</row>
    <row r="31" spans="1:70" s="146" customFormat="1" ht="15.75" thickBot="1">
      <c r="A31" s="145"/>
      <c r="B31" s="174">
        <v>35</v>
      </c>
      <c r="C31" s="60" t="s">
        <v>148</v>
      </c>
      <c r="D31" s="185">
        <v>1342.4861639999997</v>
      </c>
      <c r="E31" s="186">
        <v>943.4328729999999</v>
      </c>
      <c r="F31" s="186">
        <v>304.002157</v>
      </c>
      <c r="G31" s="186">
        <v>77.037866</v>
      </c>
      <c r="H31" s="186">
        <v>11.563491999999998</v>
      </c>
      <c r="I31" s="186">
        <v>6.449776</v>
      </c>
      <c r="J31" s="136"/>
      <c r="K31" s="136"/>
      <c r="L31" s="514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</row>
    <row r="32" spans="1:70" s="146" customFormat="1" ht="15">
      <c r="A32" s="145"/>
      <c r="B32" s="177">
        <v>40</v>
      </c>
      <c r="C32" s="71" t="s">
        <v>19</v>
      </c>
      <c r="D32" s="221">
        <v>534.4689999999999</v>
      </c>
      <c r="E32" s="233">
        <v>271.525</v>
      </c>
      <c r="F32" s="233">
        <v>155.842</v>
      </c>
      <c r="G32" s="233">
        <v>88.548</v>
      </c>
      <c r="H32" s="233">
        <v>8.047</v>
      </c>
      <c r="I32" s="233">
        <v>10.507</v>
      </c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</row>
    <row r="33" spans="1:70" s="146" customFormat="1" ht="15">
      <c r="A33" s="145"/>
      <c r="B33" s="178">
        <v>402</v>
      </c>
      <c r="C33" s="179" t="s">
        <v>15</v>
      </c>
      <c r="D33" s="222">
        <v>351.65893015981845</v>
      </c>
      <c r="E33" s="234">
        <v>213.05320661174562</v>
      </c>
      <c r="F33" s="234">
        <v>105.07131950174625</v>
      </c>
      <c r="G33" s="234">
        <v>20.40774245219044</v>
      </c>
      <c r="H33" s="234">
        <v>4.416104598728721</v>
      </c>
      <c r="I33" s="234">
        <v>8.710556995407398</v>
      </c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</row>
    <row r="34" spans="1:70" s="146" customFormat="1" ht="15.75" thickBot="1">
      <c r="A34" s="145"/>
      <c r="B34" s="182">
        <v>403</v>
      </c>
      <c r="C34" s="183" t="s">
        <v>61</v>
      </c>
      <c r="D34" s="185">
        <v>182.81006984018157</v>
      </c>
      <c r="E34" s="234">
        <v>58.471793388254355</v>
      </c>
      <c r="F34" s="234">
        <v>50.77068049825377</v>
      </c>
      <c r="G34" s="234">
        <v>68.14025754780957</v>
      </c>
      <c r="H34" s="234">
        <v>3.63089540127128</v>
      </c>
      <c r="I34" s="234">
        <v>1.7964430045926019</v>
      </c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</row>
    <row r="35" spans="1:70" s="140" customFormat="1" ht="15" thickBot="1">
      <c r="A35" s="24"/>
      <c r="B35" s="243">
        <v>50</v>
      </c>
      <c r="C35" s="231" t="s">
        <v>20</v>
      </c>
      <c r="D35" s="515">
        <v>7933.5790529999995</v>
      </c>
      <c r="E35" s="515">
        <v>5067.64264</v>
      </c>
      <c r="F35" s="515">
        <v>1359.1043289999998</v>
      </c>
      <c r="G35" s="515">
        <v>1156.327208</v>
      </c>
      <c r="H35" s="515">
        <v>61.582740000000015</v>
      </c>
      <c r="I35" s="515">
        <v>288.922136</v>
      </c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</row>
    <row r="36" spans="1:70" s="140" customFormat="1" ht="14.25">
      <c r="A36" s="24"/>
      <c r="B36" s="227">
        <v>51</v>
      </c>
      <c r="C36" s="228" t="s">
        <v>21</v>
      </c>
      <c r="D36" s="406">
        <v>25.320499999999996</v>
      </c>
      <c r="E36" s="407">
        <v>7.541799999999999</v>
      </c>
      <c r="F36" s="407">
        <v>4.9756</v>
      </c>
      <c r="G36" s="407">
        <v>7.1698</v>
      </c>
      <c r="H36" s="407">
        <v>1.2827</v>
      </c>
      <c r="I36" s="407">
        <v>4.3506</v>
      </c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</row>
    <row r="37" spans="1:70" s="140" customFormat="1" ht="15">
      <c r="A37" s="24"/>
      <c r="B37" s="174">
        <v>511</v>
      </c>
      <c r="C37" s="190" t="s">
        <v>15</v>
      </c>
      <c r="D37" s="409">
        <v>4.1408000000000005</v>
      </c>
      <c r="E37" s="410">
        <v>0.17059999999999942</v>
      </c>
      <c r="F37" s="410">
        <v>-4.6472999999999995</v>
      </c>
      <c r="G37" s="410">
        <v>6.8428</v>
      </c>
      <c r="H37" s="410">
        <v>1.1697</v>
      </c>
      <c r="I37" s="410">
        <v>0.605</v>
      </c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</row>
    <row r="38" spans="1:70" s="140" customFormat="1" ht="15">
      <c r="A38" s="24"/>
      <c r="B38" s="174">
        <v>513</v>
      </c>
      <c r="C38" s="189" t="s">
        <v>61</v>
      </c>
      <c r="D38" s="409">
        <v>21.1797</v>
      </c>
      <c r="E38" s="410">
        <v>7.3712</v>
      </c>
      <c r="F38" s="410">
        <v>9.6229</v>
      </c>
      <c r="G38" s="410">
        <v>0.327</v>
      </c>
      <c r="H38" s="410">
        <v>0.113</v>
      </c>
      <c r="I38" s="410">
        <v>3.7456</v>
      </c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</row>
    <row r="39" spans="1:70" s="140" customFormat="1" ht="14.25">
      <c r="A39" s="24"/>
      <c r="B39" s="171">
        <v>53</v>
      </c>
      <c r="C39" s="76" t="s">
        <v>22</v>
      </c>
      <c r="D39" s="402">
        <v>82.75627285999997</v>
      </c>
      <c r="E39" s="239">
        <v>50.931589999999986</v>
      </c>
      <c r="F39" s="239">
        <v>16.56433999999999</v>
      </c>
      <c r="G39" s="239">
        <v>15.260342860000002</v>
      </c>
      <c r="H39" s="401" t="s">
        <v>63</v>
      </c>
      <c r="I39" s="401">
        <v>0</v>
      </c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</row>
    <row r="40" spans="1:70" s="140" customFormat="1" ht="14.25">
      <c r="A40" s="24"/>
      <c r="B40" s="171">
        <v>55</v>
      </c>
      <c r="C40" s="76" t="s">
        <v>23</v>
      </c>
      <c r="D40" s="402">
        <v>1180.93074414</v>
      </c>
      <c r="E40" s="239">
        <v>559.1692499999999</v>
      </c>
      <c r="F40" s="239">
        <v>157.5643889999999</v>
      </c>
      <c r="G40" s="239">
        <v>403.89706514</v>
      </c>
      <c r="H40" s="239">
        <v>60.30004000000002</v>
      </c>
      <c r="I40" s="239">
        <v>0</v>
      </c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</row>
    <row r="41" spans="1:70" s="140" customFormat="1" ht="15">
      <c r="A41" s="24"/>
      <c r="B41" s="171">
        <v>56</v>
      </c>
      <c r="C41" s="190" t="s">
        <v>15</v>
      </c>
      <c r="D41" s="409">
        <v>304.2679975836067</v>
      </c>
      <c r="E41" s="410">
        <v>90.03179999999975</v>
      </c>
      <c r="F41" s="410">
        <v>118.08679999999981</v>
      </c>
      <c r="G41" s="410">
        <v>69.0591</v>
      </c>
      <c r="H41" s="410">
        <v>27.090297583607132</v>
      </c>
      <c r="I41" s="410">
        <v>0</v>
      </c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</row>
    <row r="42" spans="1:70" s="140" customFormat="1" ht="15">
      <c r="A42" s="24"/>
      <c r="B42" s="174">
        <v>551</v>
      </c>
      <c r="C42" s="189" t="s">
        <v>61</v>
      </c>
      <c r="D42" s="409">
        <v>876.6627465563931</v>
      </c>
      <c r="E42" s="410">
        <v>469.1374500000002</v>
      </c>
      <c r="F42" s="410">
        <v>39.47758900000008</v>
      </c>
      <c r="G42" s="410">
        <v>334.83796514</v>
      </c>
      <c r="H42" s="410">
        <v>33.209742416392885</v>
      </c>
      <c r="I42" s="410">
        <v>0</v>
      </c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</row>
    <row r="43" spans="1:70" s="146" customFormat="1" ht="15">
      <c r="A43" s="145"/>
      <c r="B43" s="171">
        <v>65</v>
      </c>
      <c r="C43" s="189" t="s">
        <v>24</v>
      </c>
      <c r="D43" s="402">
        <v>6591.337416</v>
      </c>
      <c r="E43" s="239">
        <v>4450</v>
      </c>
      <c r="F43" s="239">
        <v>1180</v>
      </c>
      <c r="G43" s="239">
        <v>730</v>
      </c>
      <c r="H43" s="239">
        <v>0</v>
      </c>
      <c r="I43" s="239">
        <v>231.33741600000002</v>
      </c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</row>
    <row r="44" spans="1:70" s="146" customFormat="1" ht="15">
      <c r="A44" s="145"/>
      <c r="B44" s="174">
        <v>651</v>
      </c>
      <c r="C44" s="190" t="s">
        <v>15</v>
      </c>
      <c r="D44" s="409">
        <v>4774.090315925959</v>
      </c>
      <c r="E44" s="410">
        <v>3659.495517402939</v>
      </c>
      <c r="F44" s="410">
        <v>741.7270609390987</v>
      </c>
      <c r="G44" s="410">
        <v>163.1333979286881</v>
      </c>
      <c r="H44" s="410">
        <v>0</v>
      </c>
      <c r="I44" s="410">
        <v>209.73433965523225</v>
      </c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</row>
    <row r="45" spans="1:70" s="146" customFormat="1" ht="15">
      <c r="A45" s="145"/>
      <c r="B45" s="174">
        <v>652</v>
      </c>
      <c r="C45" s="189" t="s">
        <v>61</v>
      </c>
      <c r="D45" s="409">
        <v>1817.4471000740418</v>
      </c>
      <c r="E45" s="384">
        <v>790.5044825970608</v>
      </c>
      <c r="F45" s="384">
        <v>438.2729390609013</v>
      </c>
      <c r="G45" s="384">
        <v>566.866602071312</v>
      </c>
      <c r="H45" s="384">
        <v>0</v>
      </c>
      <c r="I45" s="384">
        <v>21.803076344767764</v>
      </c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</row>
    <row r="46" spans="1:70" s="146" customFormat="1" ht="15">
      <c r="A46" s="145"/>
      <c r="B46" s="174">
        <v>655</v>
      </c>
      <c r="C46" s="190" t="s">
        <v>149</v>
      </c>
      <c r="D46" s="409">
        <v>624.6371802639499</v>
      </c>
      <c r="E46" s="410">
        <v>179.74888129559935</v>
      </c>
      <c r="F46" s="410">
        <v>309.75984290181975</v>
      </c>
      <c r="G46" s="410">
        <v>123.9609411096421</v>
      </c>
      <c r="H46" s="410">
        <v>0</v>
      </c>
      <c r="I46" s="410">
        <v>11.167514956888693</v>
      </c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</row>
    <row r="47" spans="1:70" s="146" customFormat="1" ht="15">
      <c r="A47" s="145"/>
      <c r="B47" s="174">
        <v>657</v>
      </c>
      <c r="C47" s="190" t="s">
        <v>25</v>
      </c>
      <c r="D47" s="412" t="s">
        <v>63</v>
      </c>
      <c r="E47" s="413" t="s">
        <v>63</v>
      </c>
      <c r="F47" s="413" t="s">
        <v>63</v>
      </c>
      <c r="G47" s="413" t="s">
        <v>63</v>
      </c>
      <c r="H47" s="413" t="s">
        <v>63</v>
      </c>
      <c r="I47" s="413" t="s">
        <v>63</v>
      </c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</row>
    <row r="48" spans="1:70" s="146" customFormat="1" ht="15">
      <c r="A48" s="145"/>
      <c r="B48" s="171">
        <v>70</v>
      </c>
      <c r="C48" s="189" t="s">
        <v>26</v>
      </c>
      <c r="D48" s="402">
        <v>53.23412000000002</v>
      </c>
      <c r="E48" s="239">
        <v>0</v>
      </c>
      <c r="F48" s="239">
        <v>0</v>
      </c>
      <c r="G48" s="239">
        <v>0</v>
      </c>
      <c r="H48" s="239">
        <v>0</v>
      </c>
      <c r="I48" s="239">
        <v>53.23412000000002</v>
      </c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</row>
    <row r="49" spans="1:70" s="146" customFormat="1" ht="15">
      <c r="A49" s="145"/>
      <c r="B49" s="196">
        <v>701</v>
      </c>
      <c r="C49" s="190" t="s">
        <v>15</v>
      </c>
      <c r="D49" s="414">
        <v>0</v>
      </c>
      <c r="E49" s="415">
        <v>0</v>
      </c>
      <c r="F49" s="415">
        <v>0</v>
      </c>
      <c r="G49" s="415">
        <v>0</v>
      </c>
      <c r="H49" s="415">
        <v>0</v>
      </c>
      <c r="I49" s="415">
        <v>0</v>
      </c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</row>
    <row r="50" spans="1:70" s="146" customFormat="1" ht="15.75" thickBot="1">
      <c r="A50" s="145"/>
      <c r="B50" s="182">
        <v>702</v>
      </c>
      <c r="C50" s="183" t="s">
        <v>61</v>
      </c>
      <c r="D50" s="416">
        <v>53.09912100000001</v>
      </c>
      <c r="E50" s="417">
        <v>0</v>
      </c>
      <c r="F50" s="417">
        <v>0</v>
      </c>
      <c r="G50" s="417">
        <v>0</v>
      </c>
      <c r="H50" s="417">
        <v>0</v>
      </c>
      <c r="I50" s="417">
        <v>53.09912100000001</v>
      </c>
      <c r="J50" s="136"/>
      <c r="K50" s="136"/>
      <c r="L50" s="514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</row>
    <row r="51" spans="1:70" s="146" customFormat="1" ht="15">
      <c r="A51" s="145"/>
      <c r="B51" s="25"/>
      <c r="C51" s="81"/>
      <c r="D51" s="145"/>
      <c r="E51" s="248"/>
      <c r="F51" s="248"/>
      <c r="G51" s="248"/>
      <c r="H51" s="248"/>
      <c r="I51" s="145"/>
      <c r="J51" s="136"/>
      <c r="K51" s="136"/>
      <c r="L51" s="136"/>
      <c r="M51" s="136"/>
      <c r="N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</row>
    <row r="52" spans="1:70" s="146" customFormat="1" ht="15">
      <c r="A52" s="24" t="s">
        <v>27</v>
      </c>
      <c r="B52" s="26"/>
      <c r="C52" s="82"/>
      <c r="D52" s="248"/>
      <c r="E52" s="248"/>
      <c r="F52" s="248"/>
      <c r="G52" s="248"/>
      <c r="H52" s="145"/>
      <c r="I52" s="145"/>
      <c r="J52" s="136"/>
      <c r="K52" s="136"/>
      <c r="L52" s="136"/>
      <c r="M52" s="136"/>
      <c r="N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</row>
    <row r="53" spans="1:70" s="146" customFormat="1" ht="15.75" thickBot="1">
      <c r="A53" s="145"/>
      <c r="B53" s="25"/>
      <c r="C53" s="83"/>
      <c r="D53" s="145"/>
      <c r="E53" s="248"/>
      <c r="F53" s="248"/>
      <c r="G53" s="145"/>
      <c r="H53" s="145"/>
      <c r="I53" s="145"/>
      <c r="J53" s="136"/>
      <c r="K53" s="136"/>
      <c r="L53" s="136"/>
      <c r="M53" s="136"/>
      <c r="N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</row>
    <row r="54" spans="1:70" s="140" customFormat="1" ht="14.25">
      <c r="A54" s="24"/>
      <c r="B54" s="177">
        <v>45</v>
      </c>
      <c r="C54" s="84" t="s">
        <v>28</v>
      </c>
      <c r="D54" s="378">
        <v>32.572999999999865</v>
      </c>
      <c r="E54" s="378">
        <v>-5.12</v>
      </c>
      <c r="F54" s="378">
        <v>22.968000000000018</v>
      </c>
      <c r="G54" s="378">
        <v>7.429000000000002</v>
      </c>
      <c r="H54" s="378">
        <v>2.274000000000001</v>
      </c>
      <c r="I54" s="378">
        <v>5.021999999999999</v>
      </c>
      <c r="J54" s="136"/>
      <c r="K54" s="136"/>
      <c r="L54" s="136"/>
      <c r="M54" s="136"/>
      <c r="N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</row>
    <row r="55" spans="1:70" s="146" customFormat="1" ht="15">
      <c r="A55" s="145"/>
      <c r="B55" s="171">
        <v>80</v>
      </c>
      <c r="C55" s="199" t="s">
        <v>29</v>
      </c>
      <c r="D55" s="200">
        <v>0.8228215861202688</v>
      </c>
      <c r="E55" s="200">
        <v>0.9339711057447413</v>
      </c>
      <c r="F55" s="200">
        <v>0.871225832141397</v>
      </c>
      <c r="G55" s="200">
        <v>0.29505930297196636</v>
      </c>
      <c r="H55" s="200">
        <v>0.6876439729703485</v>
      </c>
      <c r="I55" s="200">
        <v>0.7866112411684509</v>
      </c>
      <c r="J55" s="136"/>
      <c r="K55" s="136"/>
      <c r="L55" s="136"/>
      <c r="M55" s="136"/>
      <c r="N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</row>
    <row r="56" spans="1:70" s="146" customFormat="1" ht="15.75" thickBot="1">
      <c r="A56" s="145"/>
      <c r="B56" s="147">
        <v>90</v>
      </c>
      <c r="C56" s="202" t="s">
        <v>30</v>
      </c>
      <c r="D56" s="399">
        <v>0.7950849837201663</v>
      </c>
      <c r="E56" s="399">
        <v>0</v>
      </c>
      <c r="F56" s="399">
        <v>0</v>
      </c>
      <c r="G56" s="399">
        <v>0</v>
      </c>
      <c r="H56" s="399">
        <v>0</v>
      </c>
      <c r="I56" s="399">
        <v>0.7950849837201663</v>
      </c>
      <c r="J56" s="136"/>
      <c r="K56" s="136"/>
      <c r="L56" s="136"/>
      <c r="M56" s="136"/>
      <c r="N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</row>
    <row r="57" spans="1:70" s="146" customFormat="1" ht="15.75">
      <c r="A57" s="145"/>
      <c r="B57" s="148"/>
      <c r="C57" s="256" t="s">
        <v>31</v>
      </c>
      <c r="D57" s="284"/>
      <c r="E57" s="203"/>
      <c r="F57" s="203"/>
      <c r="G57" s="203"/>
      <c r="H57" s="203"/>
      <c r="I57" s="203"/>
      <c r="J57" s="136"/>
      <c r="K57" s="136"/>
      <c r="L57" s="136"/>
      <c r="M57" s="136"/>
      <c r="N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</row>
    <row r="58" spans="1:70" s="146" customFormat="1" ht="14.25">
      <c r="A58" s="136"/>
      <c r="B58" s="285"/>
      <c r="C58" s="259" t="s">
        <v>150</v>
      </c>
      <c r="D58" s="286">
        <v>66954</v>
      </c>
      <c r="E58" s="374"/>
      <c r="F58" s="374"/>
      <c r="G58" s="374"/>
      <c r="H58" s="374"/>
      <c r="I58" s="374"/>
      <c r="J58" s="136"/>
      <c r="K58" s="136"/>
      <c r="L58" s="136"/>
      <c r="M58" s="136"/>
      <c r="N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</row>
    <row r="59" spans="1:70" s="140" customFormat="1" ht="14.25">
      <c r="A59" s="24"/>
      <c r="B59" s="287"/>
      <c r="C59" s="260" t="s">
        <v>98</v>
      </c>
      <c r="D59" s="287"/>
      <c r="G59" s="206"/>
      <c r="H59" s="206"/>
      <c r="I59" s="206"/>
      <c r="J59" s="136"/>
      <c r="K59" s="136"/>
      <c r="L59" s="136"/>
      <c r="M59" s="136"/>
      <c r="N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</row>
    <row r="60" s="136" customFormat="1" ht="15">
      <c r="C60" s="363" t="s">
        <v>69</v>
      </c>
    </row>
    <row r="61" s="136" customFormat="1" ht="15">
      <c r="C61" s="363" t="s">
        <v>70</v>
      </c>
    </row>
    <row r="62" s="136" customFormat="1" ht="12.75"/>
    <row r="63" s="136" customFormat="1" ht="12.75"/>
    <row r="64" s="136" customFormat="1" ht="12.75"/>
    <row r="65" s="136" customFormat="1" ht="12.75"/>
    <row r="66" s="136" customFormat="1" ht="12.75"/>
    <row r="67" s="136" customFormat="1" ht="12.75"/>
    <row r="68" s="136" customFormat="1" ht="12.75"/>
    <row r="69" s="136" customFormat="1" ht="12.75"/>
    <row r="70" s="136" customFormat="1" ht="12.75"/>
    <row r="71" s="136" customFormat="1" ht="12.75"/>
    <row r="72" s="136" customFormat="1" ht="12.75"/>
    <row r="73" s="136" customFormat="1" ht="12.75"/>
    <row r="74" s="136" customFormat="1" ht="12.75"/>
    <row r="75" s="136" customFormat="1" ht="12.75"/>
    <row r="76" s="136" customFormat="1" ht="12.75"/>
    <row r="77" s="136" customFormat="1" ht="12.75"/>
    <row r="78" s="136" customFormat="1" ht="12.75"/>
    <row r="79" s="136" customFormat="1" ht="12.75"/>
    <row r="80" s="136" customFormat="1" ht="12.75"/>
    <row r="81" s="136" customFormat="1" ht="12.75"/>
    <row r="82" s="136" customFormat="1" ht="12.75"/>
    <row r="83" s="136" customFormat="1" ht="12.75"/>
    <row r="84" s="136" customFormat="1" ht="12.75"/>
    <row r="85" s="136" customFormat="1" ht="12.75"/>
    <row r="86" s="136" customFormat="1" ht="12.75"/>
    <row r="87" s="136" customFormat="1" ht="12.75"/>
    <row r="88" s="136" customFormat="1" ht="12.75"/>
    <row r="89" s="136" customFormat="1" ht="12.75"/>
    <row r="90" s="136" customFormat="1" ht="12.75"/>
    <row r="91" s="136" customFormat="1" ht="12.75"/>
    <row r="92" s="136" customFormat="1" ht="12.75"/>
    <row r="93" s="136" customFormat="1" ht="12.75"/>
    <row r="94" s="136" customFormat="1" ht="12.75"/>
    <row r="95" s="136" customFormat="1" ht="12.75"/>
    <row r="96" s="136" customFormat="1" ht="12.75"/>
    <row r="97" spans="1:9" ht="15.75">
      <c r="A97" s="136"/>
      <c r="B97" s="136"/>
      <c r="C97" s="136"/>
      <c r="D97" s="136"/>
      <c r="E97" s="136"/>
      <c r="F97" s="136"/>
      <c r="G97" s="136"/>
      <c r="H97" s="136"/>
      <c r="I97" s="136"/>
    </row>
    <row r="98" spans="1:9" ht="15.75">
      <c r="A98" s="136"/>
      <c r="B98" s="136"/>
      <c r="C98" s="136"/>
      <c r="D98" s="136"/>
      <c r="E98" s="136"/>
      <c r="F98" s="136"/>
      <c r="G98" s="136"/>
      <c r="H98" s="136"/>
      <c r="I98" s="136"/>
    </row>
    <row r="99" spans="1:9" ht="15.75">
      <c r="A99" s="136"/>
      <c r="B99" s="136"/>
      <c r="C99" s="136"/>
      <c r="D99" s="136"/>
      <c r="E99" s="136"/>
      <c r="F99" s="136"/>
      <c r="G99" s="136"/>
      <c r="H99" s="136"/>
      <c r="I99" s="136"/>
    </row>
    <row r="100" spans="1:9" ht="15.75">
      <c r="A100" s="136"/>
      <c r="B100" s="136"/>
      <c r="C100" s="136"/>
      <c r="D100" s="136"/>
      <c r="E100" s="136"/>
      <c r="F100" s="136"/>
      <c r="G100" s="136"/>
      <c r="H100" s="136"/>
      <c r="I100" s="136"/>
    </row>
    <row r="101" spans="1:9" ht="15.75">
      <c r="A101" s="136"/>
      <c r="B101" s="136"/>
      <c r="C101" s="136"/>
      <c r="D101" s="136"/>
      <c r="E101" s="136"/>
      <c r="F101" s="136"/>
      <c r="G101" s="136"/>
      <c r="H101" s="136"/>
      <c r="I101" s="136"/>
    </row>
    <row r="102" spans="1:9" ht="15.75">
      <c r="A102" s="136"/>
      <c r="B102" s="136"/>
      <c r="C102" s="136"/>
      <c r="D102" s="136"/>
      <c r="E102" s="136"/>
      <c r="F102" s="136"/>
      <c r="G102" s="136"/>
      <c r="H102" s="136"/>
      <c r="I102" s="136"/>
    </row>
    <row r="103" spans="1:9" ht="15.75">
      <c r="A103" s="136"/>
      <c r="B103" s="136"/>
      <c r="C103" s="136"/>
      <c r="D103" s="136"/>
      <c r="E103" s="136"/>
      <c r="F103" s="136"/>
      <c r="G103" s="136"/>
      <c r="H103" s="136"/>
      <c r="I103" s="136"/>
    </row>
    <row r="104" spans="1:9" ht="15.75">
      <c r="A104" s="207"/>
      <c r="B104" s="208"/>
      <c r="C104" s="207"/>
      <c r="D104" s="207"/>
      <c r="E104" s="207"/>
      <c r="F104" s="207"/>
      <c r="G104" s="207"/>
      <c r="H104" s="207"/>
      <c r="I104" s="207"/>
    </row>
    <row r="105" spans="1:9" ht="15.75">
      <c r="A105" s="207"/>
      <c r="B105" s="208"/>
      <c r="C105" s="207"/>
      <c r="D105" s="207"/>
      <c r="E105" s="207"/>
      <c r="F105" s="207"/>
      <c r="G105" s="207"/>
      <c r="H105" s="207"/>
      <c r="I105" s="207"/>
    </row>
    <row r="106" spans="1:9" ht="15.75">
      <c r="A106" s="207"/>
      <c r="B106" s="208"/>
      <c r="C106" s="207"/>
      <c r="D106" s="207"/>
      <c r="E106" s="207"/>
      <c r="F106" s="207"/>
      <c r="G106" s="207"/>
      <c r="H106" s="207"/>
      <c r="I106" s="207"/>
    </row>
    <row r="107" spans="1:9" ht="15.75">
      <c r="A107" s="207"/>
      <c r="B107" s="208"/>
      <c r="C107" s="207"/>
      <c r="D107" s="207"/>
      <c r="E107" s="207"/>
      <c r="F107" s="207"/>
      <c r="G107" s="207"/>
      <c r="H107" s="207"/>
      <c r="I107" s="207"/>
    </row>
    <row r="108" spans="1:9" ht="15.75">
      <c r="A108" s="207"/>
      <c r="B108" s="208"/>
      <c r="C108" s="207"/>
      <c r="D108" s="207"/>
      <c r="E108" s="207"/>
      <c r="F108" s="207"/>
      <c r="G108" s="207"/>
      <c r="H108" s="207"/>
      <c r="I108" s="207"/>
    </row>
    <row r="109" spans="1:9" ht="15.75">
      <c r="A109" s="207"/>
      <c r="B109" s="208"/>
      <c r="C109" s="207"/>
      <c r="D109" s="207"/>
      <c r="E109" s="207"/>
      <c r="F109" s="207"/>
      <c r="G109" s="207"/>
      <c r="H109" s="207"/>
      <c r="I109" s="207"/>
    </row>
    <row r="110" spans="1:9" ht="15.75">
      <c r="A110" s="207"/>
      <c r="B110" s="208"/>
      <c r="C110" s="207"/>
      <c r="D110" s="207"/>
      <c r="E110" s="207"/>
      <c r="F110" s="207"/>
      <c r="G110" s="207"/>
      <c r="H110" s="207"/>
      <c r="I110" s="207"/>
    </row>
    <row r="111" spans="1:9" ht="15.75">
      <c r="A111" s="207"/>
      <c r="B111" s="208"/>
      <c r="C111" s="207"/>
      <c r="D111" s="207"/>
      <c r="E111" s="207"/>
      <c r="F111" s="207"/>
      <c r="G111" s="207"/>
      <c r="H111" s="207"/>
      <c r="I111" s="207"/>
    </row>
    <row r="112" spans="1:9" ht="15.75">
      <c r="A112" s="207"/>
      <c r="B112" s="208"/>
      <c r="C112" s="207"/>
      <c r="D112" s="207"/>
      <c r="E112" s="207"/>
      <c r="F112" s="207"/>
      <c r="G112" s="207"/>
      <c r="H112" s="207"/>
      <c r="I112" s="207"/>
    </row>
    <row r="113" spans="1:9" ht="15.75">
      <c r="A113" s="207"/>
      <c r="B113" s="208"/>
      <c r="C113" s="207"/>
      <c r="D113" s="207"/>
      <c r="E113" s="207"/>
      <c r="F113" s="207"/>
      <c r="G113" s="207"/>
      <c r="H113" s="207"/>
      <c r="I113" s="207"/>
    </row>
    <row r="114" spans="1:9" ht="15.75">
      <c r="A114" s="207"/>
      <c r="B114" s="208"/>
      <c r="C114" s="207"/>
      <c r="D114" s="207"/>
      <c r="E114" s="207"/>
      <c r="F114" s="207"/>
      <c r="G114" s="207"/>
      <c r="H114" s="207"/>
      <c r="I114" s="207"/>
    </row>
    <row r="115" spans="1:9" ht="15.75">
      <c r="A115" s="207"/>
      <c r="B115" s="208"/>
      <c r="C115" s="207"/>
      <c r="D115" s="207"/>
      <c r="E115" s="207"/>
      <c r="F115" s="207"/>
      <c r="G115" s="207"/>
      <c r="H115" s="207"/>
      <c r="I115" s="207"/>
    </row>
    <row r="116" spans="1:9" ht="15.75">
      <c r="A116" s="207"/>
      <c r="B116" s="208"/>
      <c r="C116" s="207"/>
      <c r="D116" s="207"/>
      <c r="E116" s="207"/>
      <c r="F116" s="207"/>
      <c r="G116" s="207"/>
      <c r="H116" s="207"/>
      <c r="I116" s="207"/>
    </row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</sheetData>
  <sheetProtection/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92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3:AM60"/>
  <sheetViews>
    <sheetView zoomScalePageLayoutView="0" workbookViewId="0" topLeftCell="A1">
      <selection activeCell="E57" sqref="E57"/>
    </sheetView>
  </sheetViews>
  <sheetFormatPr defaultColWidth="8.8515625" defaultRowHeight="19.5" customHeight="1"/>
  <cols>
    <col min="1" max="1" width="3.00390625" style="210" customWidth="1"/>
    <col min="2" max="2" width="4.28125" style="211" customWidth="1"/>
    <col min="3" max="3" width="36.28125" style="211" customWidth="1"/>
    <col min="4" max="10" width="13.7109375" style="211" customWidth="1"/>
    <col min="11" max="12" width="8.57421875" style="211" customWidth="1"/>
    <col min="13" max="16384" width="8.8515625" style="211" customWidth="1"/>
  </cols>
  <sheetData>
    <row r="2" ht="15.75"/>
    <row r="3" spans="1:10" ht="18.75">
      <c r="A3" s="137"/>
      <c r="B3" s="261" t="s">
        <v>45</v>
      </c>
      <c r="C3" s="138"/>
      <c r="D3" s="138"/>
      <c r="E3" s="138"/>
      <c r="F3" s="138"/>
      <c r="G3" s="138"/>
      <c r="H3" s="139"/>
      <c r="I3" s="138"/>
      <c r="J3" s="138"/>
    </row>
    <row r="4" spans="1:10" ht="15.75">
      <c r="A4" s="140"/>
      <c r="B4" s="262"/>
      <c r="C4" s="10"/>
      <c r="D4" s="10"/>
      <c r="E4" s="10"/>
      <c r="F4" s="140"/>
      <c r="G4" s="140"/>
      <c r="H4" s="136"/>
      <c r="I4" s="136"/>
      <c r="J4" s="136"/>
    </row>
    <row r="5" spans="1:10" ht="15.75">
      <c r="A5" s="141"/>
      <c r="B5" s="263"/>
      <c r="C5" s="263"/>
      <c r="D5" s="263"/>
      <c r="E5" s="263"/>
      <c r="F5" s="264"/>
      <c r="G5" s="264"/>
      <c r="H5" s="265"/>
      <c r="I5" s="263"/>
      <c r="J5" s="263"/>
    </row>
    <row r="6" spans="1:10" ht="15.75">
      <c r="A6" s="24"/>
      <c r="B6" s="266" t="s">
        <v>1</v>
      </c>
      <c r="C6" s="267"/>
      <c r="D6" s="302" t="s">
        <v>86</v>
      </c>
      <c r="E6" s="259"/>
      <c r="F6" s="259"/>
      <c r="G6" s="268"/>
      <c r="H6" s="267"/>
      <c r="I6" s="304" t="s">
        <v>154</v>
      </c>
      <c r="J6" s="270"/>
    </row>
    <row r="7" spans="1:10" ht="16.5" thickBot="1">
      <c r="A7" s="143"/>
      <c r="B7" s="266"/>
      <c r="C7" s="255"/>
      <c r="D7" s="255"/>
      <c r="E7" s="255"/>
      <c r="F7" s="268"/>
      <c r="G7" s="268"/>
      <c r="H7" s="268"/>
      <c r="I7" s="267"/>
      <c r="J7" s="267"/>
    </row>
    <row r="8" spans="1:10" ht="15.75">
      <c r="A8" s="145"/>
      <c r="B8" s="271" t="s">
        <v>2</v>
      </c>
      <c r="C8" s="271"/>
      <c r="D8" s="272" t="s">
        <v>3</v>
      </c>
      <c r="E8" s="272"/>
      <c r="F8" s="273"/>
      <c r="G8" s="274"/>
      <c r="H8" s="271"/>
      <c r="I8" s="275"/>
      <c r="J8" s="271"/>
    </row>
    <row r="9" spans="1:10" ht="15.75">
      <c r="A9" s="145"/>
      <c r="B9" s="276" t="s">
        <v>4</v>
      </c>
      <c r="C9" s="276"/>
      <c r="D9" s="277"/>
      <c r="E9" s="277" t="s">
        <v>46</v>
      </c>
      <c r="F9" s="277" t="s">
        <v>47</v>
      </c>
      <c r="G9" s="278" t="s">
        <v>48</v>
      </c>
      <c r="H9" s="276" t="s">
        <v>49</v>
      </c>
      <c r="I9" s="164" t="s">
        <v>50</v>
      </c>
      <c r="J9" s="276" t="s">
        <v>34</v>
      </c>
    </row>
    <row r="10" spans="1:10" ht="15.75">
      <c r="A10" s="145"/>
      <c r="B10" s="276" t="s">
        <v>5</v>
      </c>
      <c r="C10" s="276"/>
      <c r="D10" s="277" t="s">
        <v>34</v>
      </c>
      <c r="E10" s="277"/>
      <c r="F10" s="277"/>
      <c r="G10" s="278"/>
      <c r="H10" s="276"/>
      <c r="I10" s="164"/>
      <c r="J10" s="276"/>
    </row>
    <row r="11" spans="1:10" ht="16.5" thickBot="1">
      <c r="A11" s="145"/>
      <c r="B11" s="279" t="s">
        <v>6</v>
      </c>
      <c r="C11" s="280" t="s">
        <v>7</v>
      </c>
      <c r="D11" s="281" t="s">
        <v>64</v>
      </c>
      <c r="E11" s="281" t="s">
        <v>51</v>
      </c>
      <c r="F11" s="281" t="s">
        <v>52</v>
      </c>
      <c r="G11" s="282" t="s">
        <v>53</v>
      </c>
      <c r="H11" s="280" t="s">
        <v>54</v>
      </c>
      <c r="I11" s="283">
        <v>5116</v>
      </c>
      <c r="J11" s="280" t="s">
        <v>55</v>
      </c>
    </row>
    <row r="12" spans="1:10" ht="15.75">
      <c r="A12" s="145"/>
      <c r="B12" s="164"/>
      <c r="C12" s="164"/>
      <c r="D12" s="164"/>
      <c r="E12" s="164"/>
      <c r="F12" s="164"/>
      <c r="G12" s="164"/>
      <c r="H12" s="164"/>
      <c r="I12" s="164"/>
      <c r="J12" s="164"/>
    </row>
    <row r="13" spans="1:10" ht="15.75">
      <c r="A13" s="24" t="s">
        <v>8</v>
      </c>
      <c r="B13" s="148"/>
      <c r="C13" s="255"/>
      <c r="D13" s="255"/>
      <c r="E13" s="255"/>
      <c r="F13" s="164"/>
      <c r="G13" s="164"/>
      <c r="H13" s="164"/>
      <c r="I13" s="257"/>
      <c r="J13" s="164"/>
    </row>
    <row r="14" spans="1:10" ht="16.5" thickBot="1">
      <c r="A14" s="143"/>
      <c r="B14" s="148"/>
      <c r="C14" s="255"/>
      <c r="D14" s="255"/>
      <c r="E14" s="255"/>
      <c r="F14" s="164"/>
      <c r="G14" s="164"/>
      <c r="H14" s="164"/>
      <c r="I14" s="164"/>
      <c r="J14" s="164"/>
    </row>
    <row r="15" spans="1:10" ht="15.75">
      <c r="A15" s="151"/>
      <c r="B15" s="152"/>
      <c r="C15" s="32" t="s">
        <v>9</v>
      </c>
      <c r="D15" s="421">
        <v>27.851642156862745</v>
      </c>
      <c r="E15" s="421">
        <v>0</v>
      </c>
      <c r="F15" s="421">
        <v>0</v>
      </c>
      <c r="G15" s="421">
        <v>0</v>
      </c>
      <c r="H15" s="421">
        <v>0</v>
      </c>
      <c r="I15" s="421">
        <v>0</v>
      </c>
      <c r="J15" s="421">
        <v>27.851642156862745</v>
      </c>
    </row>
    <row r="16" spans="1:10" ht="15.75">
      <c r="A16" s="24"/>
      <c r="B16" s="155"/>
      <c r="C16" s="156" t="s">
        <v>10</v>
      </c>
      <c r="D16" s="422">
        <v>81.6</v>
      </c>
      <c r="E16" s="423"/>
      <c r="F16" s="422"/>
      <c r="G16" s="422"/>
      <c r="H16" s="422"/>
      <c r="I16" s="424"/>
      <c r="J16" s="424">
        <v>81.6</v>
      </c>
    </row>
    <row r="17" spans="1:10" ht="16.5" thickBot="1">
      <c r="A17" s="24"/>
      <c r="B17" s="159"/>
      <c r="C17" s="160" t="s">
        <v>11</v>
      </c>
      <c r="D17" s="425">
        <v>227.2694</v>
      </c>
      <c r="E17" s="425">
        <v>0</v>
      </c>
      <c r="F17" s="425">
        <v>0</v>
      </c>
      <c r="G17" s="425">
        <v>0</v>
      </c>
      <c r="H17" s="425">
        <v>0</v>
      </c>
      <c r="I17" s="426">
        <v>0</v>
      </c>
      <c r="J17" s="426">
        <v>227.2694</v>
      </c>
    </row>
    <row r="18" spans="1:19" ht="15.75">
      <c r="A18" s="24"/>
      <c r="B18" s="164"/>
      <c r="C18" s="24"/>
      <c r="D18" s="24"/>
      <c r="E18" s="24"/>
      <c r="F18" s="24"/>
      <c r="G18" s="24"/>
      <c r="H18" s="24"/>
      <c r="I18" s="151"/>
      <c r="J18" s="151"/>
      <c r="S18" s="516"/>
    </row>
    <row r="19" spans="1:10" ht="15.75">
      <c r="A19" s="47" t="s">
        <v>65</v>
      </c>
      <c r="B19" s="165"/>
      <c r="C19" s="165"/>
      <c r="D19" s="165"/>
      <c r="E19" s="165"/>
      <c r="F19" s="165"/>
      <c r="G19" s="165"/>
      <c r="H19" s="165"/>
      <c r="I19" s="165"/>
      <c r="J19" s="165"/>
    </row>
    <row r="20" spans="1:10" ht="15.75">
      <c r="A20" s="47"/>
      <c r="B20" s="165"/>
      <c r="C20" s="165"/>
      <c r="D20" s="165"/>
      <c r="E20" s="165"/>
      <c r="F20" s="165"/>
      <c r="G20" s="165"/>
      <c r="H20" s="165"/>
      <c r="I20" s="164"/>
      <c r="J20" s="257"/>
    </row>
    <row r="21" spans="1:11" ht="16.5" thickBot="1">
      <c r="A21" s="47"/>
      <c r="B21" s="165"/>
      <c r="C21" s="165"/>
      <c r="D21" s="165"/>
      <c r="E21" s="165"/>
      <c r="F21" s="165"/>
      <c r="G21" s="165"/>
      <c r="H21" s="165"/>
      <c r="I21" s="165"/>
      <c r="J21" s="164"/>
      <c r="K21" s="517"/>
    </row>
    <row r="22" spans="1:11" ht="16.5" thickBot="1">
      <c r="A22" s="24"/>
      <c r="B22" s="167">
        <v>12</v>
      </c>
      <c r="C22" s="52" t="s">
        <v>12</v>
      </c>
      <c r="D22" s="376">
        <v>227.2694</v>
      </c>
      <c r="E22" s="377">
        <v>0</v>
      </c>
      <c r="F22" s="377">
        <v>0</v>
      </c>
      <c r="G22" s="377">
        <v>0</v>
      </c>
      <c r="H22" s="377">
        <v>0</v>
      </c>
      <c r="I22" s="377">
        <v>0</v>
      </c>
      <c r="J22" s="377">
        <v>227.2694</v>
      </c>
      <c r="K22" s="518"/>
    </row>
    <row r="23" spans="1:13" ht="15.75">
      <c r="A23" s="24"/>
      <c r="B23" s="171">
        <v>20</v>
      </c>
      <c r="C23" s="56" t="s">
        <v>13</v>
      </c>
      <c r="D23" s="378">
        <v>79.66511100000001</v>
      </c>
      <c r="E23" s="251">
        <v>0</v>
      </c>
      <c r="F23" s="251">
        <v>31.798461000000007</v>
      </c>
      <c r="G23" s="251">
        <v>0.134999</v>
      </c>
      <c r="H23" s="251">
        <v>0</v>
      </c>
      <c r="I23" s="251">
        <v>0.860191</v>
      </c>
      <c r="J23" s="251">
        <v>46.871460000000006</v>
      </c>
      <c r="K23" s="517"/>
      <c r="M23" s="519"/>
    </row>
    <row r="24" spans="1:19" ht="16.5" thickBot="1">
      <c r="A24" s="145"/>
      <c r="B24" s="174">
        <v>25</v>
      </c>
      <c r="C24" s="60" t="s">
        <v>148</v>
      </c>
      <c r="D24" s="379">
        <v>29.742191</v>
      </c>
      <c r="E24" s="380">
        <v>0</v>
      </c>
      <c r="F24" s="380">
        <v>5.449413</v>
      </c>
      <c r="G24" s="380">
        <v>0.127719</v>
      </c>
      <c r="H24" s="380">
        <v>0</v>
      </c>
      <c r="I24" s="380">
        <v>0.8501369999999999</v>
      </c>
      <c r="J24" s="380">
        <v>23.314922</v>
      </c>
      <c r="K24" s="520"/>
      <c r="S24" s="521"/>
    </row>
    <row r="25" spans="1:36" ht="15.75">
      <c r="A25" s="145"/>
      <c r="B25" s="177">
        <v>100</v>
      </c>
      <c r="C25" s="71" t="s">
        <v>14</v>
      </c>
      <c r="D25" s="378">
        <v>5.485</v>
      </c>
      <c r="E25" s="381">
        <v>0</v>
      </c>
      <c r="F25" s="381">
        <v>0</v>
      </c>
      <c r="G25" s="381">
        <v>0</v>
      </c>
      <c r="H25" s="381">
        <v>0</v>
      </c>
      <c r="I25" s="381">
        <v>0</v>
      </c>
      <c r="J25" s="381">
        <v>5.485</v>
      </c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</row>
    <row r="26" spans="1:10" ht="15.75">
      <c r="A26" s="145"/>
      <c r="B26" s="178">
        <v>102</v>
      </c>
      <c r="C26" s="179" t="s">
        <v>15</v>
      </c>
      <c r="D26" s="382">
        <v>4.541913650639619</v>
      </c>
      <c r="E26" s="383">
        <v>0</v>
      </c>
      <c r="F26" s="383">
        <v>0</v>
      </c>
      <c r="G26" s="383">
        <v>0</v>
      </c>
      <c r="H26" s="383">
        <v>0</v>
      </c>
      <c r="I26" s="383">
        <v>0</v>
      </c>
      <c r="J26" s="383">
        <v>4.541913650639619</v>
      </c>
    </row>
    <row r="27" spans="1:10" ht="16.5" thickBot="1">
      <c r="A27" s="145"/>
      <c r="B27" s="182">
        <v>103</v>
      </c>
      <c r="C27" s="183" t="s">
        <v>61</v>
      </c>
      <c r="D27" s="379">
        <v>0.9430863493603816</v>
      </c>
      <c r="E27" s="383">
        <v>0</v>
      </c>
      <c r="F27" s="383">
        <v>0</v>
      </c>
      <c r="G27" s="383">
        <v>0</v>
      </c>
      <c r="H27" s="383">
        <v>0</v>
      </c>
      <c r="I27" s="383">
        <v>0</v>
      </c>
      <c r="J27" s="383">
        <v>0.9430863493603816</v>
      </c>
    </row>
    <row r="28" spans="1:13" ht="16.5" thickBot="1">
      <c r="A28" s="145"/>
      <c r="B28" s="167">
        <v>991</v>
      </c>
      <c r="C28" s="70" t="s">
        <v>17</v>
      </c>
      <c r="D28" s="376">
        <v>312.419511</v>
      </c>
      <c r="E28" s="377">
        <v>0</v>
      </c>
      <c r="F28" s="377">
        <v>31.798461000000007</v>
      </c>
      <c r="G28" s="377">
        <v>0.134999</v>
      </c>
      <c r="H28" s="377">
        <v>0</v>
      </c>
      <c r="I28" s="377">
        <v>0.860191</v>
      </c>
      <c r="J28" s="377">
        <v>279.62586</v>
      </c>
      <c r="K28" s="215"/>
      <c r="L28" s="215"/>
      <c r="M28" s="215"/>
    </row>
    <row r="29" spans="1:19" ht="15.75">
      <c r="A29" s="145"/>
      <c r="B29" s="171">
        <v>30</v>
      </c>
      <c r="C29" s="71" t="s">
        <v>18</v>
      </c>
      <c r="D29" s="378">
        <v>12.990375</v>
      </c>
      <c r="E29" s="251">
        <v>0</v>
      </c>
      <c r="F29" s="251">
        <v>0.22773299999999996</v>
      </c>
      <c r="G29" s="251">
        <v>0</v>
      </c>
      <c r="H29" s="251">
        <v>0</v>
      </c>
      <c r="I29" s="251">
        <v>0.0012250000000000002</v>
      </c>
      <c r="J29" s="251">
        <v>12.761417</v>
      </c>
      <c r="K29" s="215"/>
      <c r="L29" s="215"/>
      <c r="M29" s="215"/>
      <c r="O29" s="136"/>
      <c r="P29" s="136"/>
      <c r="Q29" s="136"/>
      <c r="R29" s="136"/>
      <c r="S29" s="136"/>
    </row>
    <row r="30" spans="1:19" ht="16.5" thickBot="1">
      <c r="A30" s="145"/>
      <c r="B30" s="174">
        <v>35</v>
      </c>
      <c r="C30" s="60" t="s">
        <v>148</v>
      </c>
      <c r="D30" s="386">
        <v>6.449776</v>
      </c>
      <c r="E30" s="380">
        <v>0</v>
      </c>
      <c r="F30" s="380">
        <v>0.20539500000000002</v>
      </c>
      <c r="G30" s="380">
        <v>0</v>
      </c>
      <c r="H30" s="380">
        <v>0</v>
      </c>
      <c r="I30" s="380">
        <v>0</v>
      </c>
      <c r="J30" s="380">
        <v>6.244381</v>
      </c>
      <c r="O30" s="136"/>
      <c r="P30" s="136"/>
      <c r="Q30" s="136"/>
      <c r="R30" s="136"/>
      <c r="S30" s="136"/>
    </row>
    <row r="31" spans="1:19" ht="15.75">
      <c r="A31" s="145"/>
      <c r="B31" s="177">
        <v>40</v>
      </c>
      <c r="C31" s="71" t="s">
        <v>19</v>
      </c>
      <c r="D31" s="378">
        <v>10.507</v>
      </c>
      <c r="E31" s="251">
        <v>0</v>
      </c>
      <c r="F31" s="251">
        <v>0</v>
      </c>
      <c r="G31" s="251">
        <v>0</v>
      </c>
      <c r="H31" s="251">
        <v>0</v>
      </c>
      <c r="I31" s="251">
        <v>0</v>
      </c>
      <c r="J31" s="251">
        <v>10.507</v>
      </c>
      <c r="O31" s="136"/>
      <c r="P31" s="136"/>
      <c r="Q31" s="136"/>
      <c r="R31" s="136"/>
      <c r="S31" s="136"/>
    </row>
    <row r="32" spans="1:19" ht="15.75">
      <c r="A32" s="24"/>
      <c r="B32" s="178">
        <v>402</v>
      </c>
      <c r="C32" s="179" t="s">
        <v>15</v>
      </c>
      <c r="D32" s="382">
        <v>8.710556995407398</v>
      </c>
      <c r="E32" s="234">
        <v>0</v>
      </c>
      <c r="F32" s="234">
        <v>0</v>
      </c>
      <c r="G32" s="234">
        <v>0</v>
      </c>
      <c r="H32" s="234">
        <v>0</v>
      </c>
      <c r="I32" s="234">
        <v>0</v>
      </c>
      <c r="J32" s="234">
        <v>8.710556995407398</v>
      </c>
      <c r="O32" s="136"/>
      <c r="P32" s="136"/>
      <c r="Q32" s="136"/>
      <c r="R32" s="136"/>
      <c r="S32" s="136"/>
    </row>
    <row r="33" spans="1:19" ht="16.5" thickBot="1">
      <c r="A33" s="24"/>
      <c r="B33" s="182">
        <v>403</v>
      </c>
      <c r="C33" s="183" t="s">
        <v>61</v>
      </c>
      <c r="D33" s="379">
        <v>1.7964430045926019</v>
      </c>
      <c r="E33" s="234">
        <v>0</v>
      </c>
      <c r="F33" s="234">
        <v>0</v>
      </c>
      <c r="G33" s="234">
        <v>0</v>
      </c>
      <c r="H33" s="234">
        <v>0</v>
      </c>
      <c r="I33" s="234">
        <v>0</v>
      </c>
      <c r="J33" s="234">
        <v>1.7964430045926019</v>
      </c>
      <c r="O33" s="136"/>
      <c r="P33" s="136"/>
      <c r="Q33" s="136"/>
      <c r="R33" s="136"/>
      <c r="S33" s="136"/>
    </row>
    <row r="34" spans="1:19" ht="16.5" thickBot="1">
      <c r="A34" s="24"/>
      <c r="B34" s="171">
        <v>50</v>
      </c>
      <c r="C34" s="70" t="s">
        <v>20</v>
      </c>
      <c r="D34" s="376">
        <v>288.922136</v>
      </c>
      <c r="E34" s="377">
        <v>0</v>
      </c>
      <c r="F34" s="377">
        <v>31.570728000000006</v>
      </c>
      <c r="G34" s="377">
        <v>0.134999</v>
      </c>
      <c r="H34" s="377">
        <v>0</v>
      </c>
      <c r="I34" s="377">
        <v>0.858966</v>
      </c>
      <c r="J34" s="377">
        <v>256.357443</v>
      </c>
      <c r="O34" s="136"/>
      <c r="P34" s="136"/>
      <c r="Q34" s="136"/>
      <c r="R34" s="136"/>
      <c r="S34" s="136"/>
    </row>
    <row r="35" spans="1:19" ht="15.75">
      <c r="A35" s="24"/>
      <c r="B35" s="171">
        <v>51</v>
      </c>
      <c r="C35" s="228" t="s">
        <v>21</v>
      </c>
      <c r="D35" s="388">
        <v>4.3506</v>
      </c>
      <c r="E35" s="389">
        <v>0</v>
      </c>
      <c r="F35" s="389">
        <v>0</v>
      </c>
      <c r="G35" s="389">
        <v>0</v>
      </c>
      <c r="H35" s="389">
        <v>0</v>
      </c>
      <c r="I35" s="389">
        <v>0</v>
      </c>
      <c r="J35" s="389">
        <v>4.3506</v>
      </c>
      <c r="O35" s="136"/>
      <c r="P35" s="136"/>
      <c r="Q35" s="136"/>
      <c r="R35" s="136"/>
      <c r="S35" s="136"/>
    </row>
    <row r="36" spans="1:19" ht="15.75">
      <c r="A36" s="24"/>
      <c r="B36" s="174">
        <v>511</v>
      </c>
      <c r="C36" s="190" t="s">
        <v>15</v>
      </c>
      <c r="D36" s="383">
        <v>0.605</v>
      </c>
      <c r="E36" s="384">
        <v>0</v>
      </c>
      <c r="F36" s="384">
        <v>0</v>
      </c>
      <c r="G36" s="384">
        <v>0</v>
      </c>
      <c r="H36" s="384">
        <v>0</v>
      </c>
      <c r="I36" s="384">
        <v>0</v>
      </c>
      <c r="J36" s="384">
        <v>0.605</v>
      </c>
      <c r="O36" s="136"/>
      <c r="P36" s="136"/>
      <c r="Q36" s="136"/>
      <c r="R36" s="136"/>
      <c r="S36" s="136"/>
    </row>
    <row r="37" spans="1:19" ht="15.75">
      <c r="A37" s="24"/>
      <c r="B37" s="174">
        <v>513</v>
      </c>
      <c r="C37" s="189" t="s">
        <v>61</v>
      </c>
      <c r="D37" s="383">
        <v>3.7456</v>
      </c>
      <c r="E37" s="384">
        <v>0</v>
      </c>
      <c r="F37" s="384">
        <v>0</v>
      </c>
      <c r="G37" s="384">
        <v>0</v>
      </c>
      <c r="H37" s="384">
        <v>0</v>
      </c>
      <c r="I37" s="384">
        <v>0</v>
      </c>
      <c r="J37" s="384">
        <v>3.7456</v>
      </c>
      <c r="O37" s="136"/>
      <c r="P37" s="136"/>
      <c r="Q37" s="136"/>
      <c r="R37" s="136"/>
      <c r="S37" s="136"/>
    </row>
    <row r="38" spans="1:19" ht="15.75">
      <c r="A38" s="145"/>
      <c r="B38" s="171">
        <v>53</v>
      </c>
      <c r="C38" s="76" t="s">
        <v>22</v>
      </c>
      <c r="D38" s="390">
        <v>0</v>
      </c>
      <c r="E38" s="391">
        <v>0</v>
      </c>
      <c r="F38" s="391">
        <v>0</v>
      </c>
      <c r="G38" s="392">
        <v>0</v>
      </c>
      <c r="H38" s="392">
        <v>0</v>
      </c>
      <c r="I38" s="392">
        <v>0</v>
      </c>
      <c r="J38" s="392">
        <v>0</v>
      </c>
      <c r="O38" s="136"/>
      <c r="P38" s="136"/>
      <c r="Q38" s="136"/>
      <c r="R38" s="136"/>
      <c r="S38" s="136"/>
    </row>
    <row r="39" spans="1:10" ht="15.75">
      <c r="A39" s="145"/>
      <c r="B39" s="171">
        <v>55</v>
      </c>
      <c r="C39" s="76" t="s">
        <v>23</v>
      </c>
      <c r="D39" s="393">
        <v>0</v>
      </c>
      <c r="E39" s="394">
        <v>0</v>
      </c>
      <c r="F39" s="394">
        <v>0</v>
      </c>
      <c r="G39" s="394">
        <v>0</v>
      </c>
      <c r="H39" s="394">
        <v>0</v>
      </c>
      <c r="I39" s="394">
        <v>0</v>
      </c>
      <c r="J39" s="394">
        <v>0</v>
      </c>
    </row>
    <row r="40" spans="1:19" ht="15.75">
      <c r="A40" s="145"/>
      <c r="B40" s="171">
        <v>56</v>
      </c>
      <c r="C40" s="190" t="s">
        <v>15</v>
      </c>
      <c r="D40" s="383">
        <v>0</v>
      </c>
      <c r="E40" s="384">
        <v>0</v>
      </c>
      <c r="F40" s="384">
        <v>0</v>
      </c>
      <c r="G40" s="384">
        <v>0</v>
      </c>
      <c r="H40" s="384">
        <v>0</v>
      </c>
      <c r="I40" s="384">
        <v>0</v>
      </c>
      <c r="J40" s="384">
        <v>0</v>
      </c>
      <c r="P40"/>
      <c r="Q40"/>
      <c r="R40"/>
      <c r="S40"/>
    </row>
    <row r="41" spans="1:10" ht="15.75">
      <c r="A41" s="145"/>
      <c r="B41" s="174">
        <v>551</v>
      </c>
      <c r="C41" s="189" t="s">
        <v>61</v>
      </c>
      <c r="D41" s="383">
        <v>0</v>
      </c>
      <c r="E41" s="384">
        <v>0</v>
      </c>
      <c r="F41" s="384">
        <v>0</v>
      </c>
      <c r="G41" s="384">
        <v>0</v>
      </c>
      <c r="H41" s="384">
        <v>0</v>
      </c>
      <c r="I41" s="384">
        <v>0</v>
      </c>
      <c r="J41" s="384">
        <v>0</v>
      </c>
    </row>
    <row r="42" spans="1:13" ht="15.75">
      <c r="A42" s="145"/>
      <c r="B42" s="171">
        <v>65</v>
      </c>
      <c r="C42" s="189" t="s">
        <v>24</v>
      </c>
      <c r="D42" s="393">
        <v>231.33741600000002</v>
      </c>
      <c r="E42" s="394">
        <v>0</v>
      </c>
      <c r="F42" s="394">
        <v>0</v>
      </c>
      <c r="G42" s="394">
        <v>0</v>
      </c>
      <c r="H42" s="394">
        <v>0</v>
      </c>
      <c r="I42" s="394">
        <v>0.858966</v>
      </c>
      <c r="J42" s="394">
        <v>230.47845</v>
      </c>
      <c r="K42" s="215"/>
      <c r="L42" s="215"/>
      <c r="M42" s="215"/>
    </row>
    <row r="43" spans="1:10" ht="15.75">
      <c r="A43" s="145"/>
      <c r="B43" s="174">
        <v>651</v>
      </c>
      <c r="C43" s="190" t="s">
        <v>15</v>
      </c>
      <c r="D43" s="383">
        <v>209.73433965523225</v>
      </c>
      <c r="E43" s="384">
        <v>0</v>
      </c>
      <c r="F43" s="384">
        <v>0</v>
      </c>
      <c r="G43" s="384">
        <v>0</v>
      </c>
      <c r="H43" s="384">
        <v>0</v>
      </c>
      <c r="I43" s="384">
        <v>0</v>
      </c>
      <c r="J43" s="384">
        <v>209.73433965523225</v>
      </c>
    </row>
    <row r="44" spans="1:10" ht="15.75">
      <c r="A44" s="145"/>
      <c r="B44" s="174">
        <v>652</v>
      </c>
      <c r="C44" s="189" t="s">
        <v>61</v>
      </c>
      <c r="D44" s="383">
        <v>21.803076344767764</v>
      </c>
      <c r="E44" s="384">
        <v>0</v>
      </c>
      <c r="F44" s="384">
        <v>0</v>
      </c>
      <c r="G44" s="384">
        <v>0.2</v>
      </c>
      <c r="H44" s="384">
        <v>0</v>
      </c>
      <c r="I44" s="384">
        <v>0.858966</v>
      </c>
      <c r="J44" s="384">
        <v>20.744110344767762</v>
      </c>
    </row>
    <row r="45" spans="1:10" ht="15.75">
      <c r="A45" s="24"/>
      <c r="B45" s="174">
        <v>655</v>
      </c>
      <c r="C45" s="190" t="s">
        <v>149</v>
      </c>
      <c r="D45" s="383">
        <v>11.167514956888693</v>
      </c>
      <c r="E45" s="384">
        <v>0</v>
      </c>
      <c r="F45" s="384">
        <v>0</v>
      </c>
      <c r="G45" s="384">
        <v>0</v>
      </c>
      <c r="H45" s="384">
        <v>0</v>
      </c>
      <c r="I45" s="384">
        <v>0.8489263179247398</v>
      </c>
      <c r="J45" s="384">
        <v>10.318588638963954</v>
      </c>
    </row>
    <row r="46" spans="1:10" ht="15.75">
      <c r="A46" s="145"/>
      <c r="B46" s="174">
        <v>657</v>
      </c>
      <c r="C46" s="190" t="s">
        <v>25</v>
      </c>
      <c r="D46" s="419" t="s">
        <v>63</v>
      </c>
      <c r="E46" s="420" t="s">
        <v>63</v>
      </c>
      <c r="F46" s="420" t="s">
        <v>63</v>
      </c>
      <c r="G46" s="420" t="s">
        <v>63</v>
      </c>
      <c r="H46" s="420" t="s">
        <v>63</v>
      </c>
      <c r="I46" s="420" t="s">
        <v>63</v>
      </c>
      <c r="J46" s="420" t="s">
        <v>63</v>
      </c>
    </row>
    <row r="47" spans="1:39" ht="15.75">
      <c r="A47" s="24"/>
      <c r="B47" s="171">
        <v>70</v>
      </c>
      <c r="C47" s="189" t="s">
        <v>56</v>
      </c>
      <c r="D47" s="393">
        <v>53.23412000000002</v>
      </c>
      <c r="E47" s="394">
        <v>0</v>
      </c>
      <c r="F47" s="394">
        <v>31.570728000000006</v>
      </c>
      <c r="G47" s="394">
        <v>0.134999</v>
      </c>
      <c r="H47" s="394">
        <v>0</v>
      </c>
      <c r="I47" s="394">
        <v>0</v>
      </c>
      <c r="J47" s="394">
        <v>21.52839300000001</v>
      </c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</row>
    <row r="48" spans="1:10" ht="15.75">
      <c r="A48" s="145"/>
      <c r="B48" s="196">
        <v>701</v>
      </c>
      <c r="C48" s="190" t="s">
        <v>15</v>
      </c>
      <c r="D48" s="395">
        <v>0</v>
      </c>
      <c r="E48" s="396">
        <v>0</v>
      </c>
      <c r="F48" s="396">
        <v>0</v>
      </c>
      <c r="G48" s="396">
        <v>0</v>
      </c>
      <c r="H48" s="396">
        <v>0</v>
      </c>
      <c r="I48" s="396">
        <v>0</v>
      </c>
      <c r="J48" s="396">
        <v>0</v>
      </c>
    </row>
    <row r="49" spans="1:10" ht="16.5" thickBot="1">
      <c r="A49" s="145"/>
      <c r="B49" s="182">
        <v>702</v>
      </c>
      <c r="C49" s="183" t="s">
        <v>61</v>
      </c>
      <c r="D49" s="379">
        <v>53.09912100000001</v>
      </c>
      <c r="E49" s="380">
        <v>0</v>
      </c>
      <c r="F49" s="380">
        <v>31.570728000000006</v>
      </c>
      <c r="G49" s="380">
        <v>0</v>
      </c>
      <c r="H49" s="380">
        <v>0</v>
      </c>
      <c r="I49" s="380">
        <v>0</v>
      </c>
      <c r="J49" s="380">
        <v>21.52839300000001</v>
      </c>
    </row>
    <row r="50" spans="1:10" ht="15.75">
      <c r="A50" s="109" t="s">
        <v>57</v>
      </c>
      <c r="B50" s="109"/>
      <c r="C50" s="115"/>
      <c r="D50" s="145"/>
      <c r="E50" s="145"/>
      <c r="F50" s="145"/>
      <c r="G50" s="145"/>
      <c r="H50" s="145"/>
      <c r="I50" s="145"/>
      <c r="J50" s="145"/>
    </row>
    <row r="51" spans="1:10" ht="15.75">
      <c r="A51" s="24" t="s">
        <v>27</v>
      </c>
      <c r="B51" s="26"/>
      <c r="C51" s="82"/>
      <c r="D51" s="117"/>
      <c r="E51" s="145"/>
      <c r="F51" s="145"/>
      <c r="G51" s="145"/>
      <c r="H51" s="145"/>
      <c r="I51" s="145"/>
      <c r="J51" s="145"/>
    </row>
    <row r="52" spans="1:10" ht="16.5" thickBot="1">
      <c r="A52" s="145"/>
      <c r="B52" s="25"/>
      <c r="C52" s="83"/>
      <c r="D52" s="145"/>
      <c r="E52" s="145"/>
      <c r="F52" s="145"/>
      <c r="G52" s="145"/>
      <c r="H52" s="145"/>
      <c r="I52" s="145"/>
      <c r="J52" s="145"/>
    </row>
    <row r="53" spans="1:10" ht="15.75">
      <c r="A53" s="24"/>
      <c r="B53" s="177">
        <v>45</v>
      </c>
      <c r="C53" s="84" t="s">
        <v>28</v>
      </c>
      <c r="D53" s="378">
        <v>5.021999999999999</v>
      </c>
      <c r="E53" s="378">
        <v>0</v>
      </c>
      <c r="F53" s="378">
        <v>0</v>
      </c>
      <c r="G53" s="378">
        <v>0</v>
      </c>
      <c r="H53" s="378">
        <v>0</v>
      </c>
      <c r="I53" s="378">
        <v>0</v>
      </c>
      <c r="J53" s="378">
        <v>5.021999999999999</v>
      </c>
    </row>
    <row r="54" spans="1:10" ht="15.75">
      <c r="A54" s="145"/>
      <c r="B54" s="171">
        <v>80</v>
      </c>
      <c r="C54" s="199" t="s">
        <v>29</v>
      </c>
      <c r="D54" s="200">
        <v>0.7866112411684509</v>
      </c>
      <c r="E54" s="200">
        <v>0</v>
      </c>
      <c r="F54" s="200">
        <v>0</v>
      </c>
      <c r="G54" s="200">
        <v>0</v>
      </c>
      <c r="H54" s="200">
        <v>0</v>
      </c>
      <c r="I54" s="200">
        <v>0</v>
      </c>
      <c r="J54" s="201">
        <v>0.871582922369466</v>
      </c>
    </row>
    <row r="55" spans="1:10" ht="16.5" thickBot="1">
      <c r="A55" s="145"/>
      <c r="B55" s="147">
        <v>90</v>
      </c>
      <c r="C55" s="202" t="s">
        <v>30</v>
      </c>
      <c r="D55" s="399">
        <v>0.7950849837201663</v>
      </c>
      <c r="E55" s="399">
        <v>0</v>
      </c>
      <c r="F55" s="399">
        <v>0.4715286315978135</v>
      </c>
      <c r="G55" s="399">
        <v>0.0020162947695432686</v>
      </c>
      <c r="H55" s="399">
        <v>0</v>
      </c>
      <c r="I55" s="399">
        <v>0</v>
      </c>
      <c r="J55" s="400">
        <v>0.33984567089860357</v>
      </c>
    </row>
    <row r="56" spans="1:10" ht="15.75">
      <c r="A56" s="255"/>
      <c r="B56" s="148"/>
      <c r="C56" s="256" t="s">
        <v>31</v>
      </c>
      <c r="D56" s="203"/>
      <c r="E56" s="203"/>
      <c r="F56" s="203"/>
      <c r="G56" s="203"/>
      <c r="H56" s="203"/>
      <c r="I56" s="203"/>
      <c r="J56" s="203"/>
    </row>
    <row r="57" spans="1:10" ht="15.75">
      <c r="A57" s="257"/>
      <c r="B57" s="258"/>
      <c r="C57" s="259" t="s">
        <v>150</v>
      </c>
      <c r="D57" s="522">
        <v>66954</v>
      </c>
      <c r="E57" s="522"/>
      <c r="F57" s="374"/>
      <c r="G57" s="374"/>
      <c r="H57" s="374"/>
      <c r="I57" s="374"/>
      <c r="J57" s="374"/>
    </row>
    <row r="58" spans="1:10" ht="15.75">
      <c r="A58" s="255"/>
      <c r="B58" s="148"/>
      <c r="C58" s="260" t="s">
        <v>96</v>
      </c>
      <c r="D58" s="203"/>
      <c r="E58" s="203"/>
      <c r="F58" s="203"/>
      <c r="G58" s="203"/>
      <c r="H58" s="203"/>
      <c r="I58" s="203"/>
      <c r="J58" s="203"/>
    </row>
    <row r="59" spans="1:10" ht="15.75">
      <c r="A59" s="24"/>
      <c r="E59" s="205"/>
      <c r="F59" s="24"/>
      <c r="G59" s="206"/>
      <c r="H59" s="206"/>
      <c r="I59" s="206"/>
      <c r="J59" s="206"/>
    </row>
    <row r="60" spans="3:4" ht="15.75">
      <c r="C60" s="136"/>
      <c r="D60" s="136"/>
    </row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</sheetData>
  <sheetProtection/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93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AM59"/>
  <sheetViews>
    <sheetView zoomScalePageLayoutView="0" workbookViewId="0" topLeftCell="A1">
      <selection activeCell="A1" sqref="A1"/>
    </sheetView>
  </sheetViews>
  <sheetFormatPr defaultColWidth="8.8515625" defaultRowHeight="19.5" customHeight="1"/>
  <cols>
    <col min="1" max="1" width="3.00390625" style="98" customWidth="1"/>
    <col min="2" max="2" width="4.28125" style="99" customWidth="1"/>
    <col min="3" max="3" width="36.28125" style="99" customWidth="1"/>
    <col min="4" max="4" width="12.140625" style="99" customWidth="1"/>
    <col min="5" max="5" width="10.7109375" style="99" customWidth="1"/>
    <col min="6" max="6" width="12.8515625" style="99" customWidth="1"/>
    <col min="7" max="7" width="10.7109375" style="99" customWidth="1"/>
    <col min="8" max="8" width="12.421875" style="99" customWidth="1"/>
    <col min="9" max="10" width="10.7109375" style="99" customWidth="1"/>
    <col min="11" max="12" width="8.57421875" style="99" customWidth="1"/>
    <col min="13" max="16384" width="8.8515625" style="99" customWidth="1"/>
  </cols>
  <sheetData>
    <row r="1" ht="15.75"/>
    <row r="2" ht="15.75"/>
    <row r="3" spans="1:10" ht="18.75">
      <c r="A3" s="5"/>
      <c r="B3" s="261" t="s">
        <v>45</v>
      </c>
      <c r="C3" s="295"/>
      <c r="D3" s="295"/>
      <c r="E3" s="295"/>
      <c r="F3" s="295"/>
      <c r="G3" s="295"/>
      <c r="H3" s="296"/>
      <c r="I3" s="295"/>
      <c r="J3" s="295"/>
    </row>
    <row r="4" spans="1:10" ht="15.75">
      <c r="A4" s="9"/>
      <c r="B4" s="262"/>
      <c r="C4" s="289"/>
      <c r="D4" s="289"/>
      <c r="E4" s="289"/>
      <c r="F4" s="297"/>
      <c r="G4" s="297"/>
      <c r="H4" s="298"/>
      <c r="I4" s="298"/>
      <c r="J4" s="298"/>
    </row>
    <row r="5" spans="1:10" ht="15.75">
      <c r="A5" s="11"/>
      <c r="B5" s="299"/>
      <c r="C5" s="299"/>
      <c r="D5" s="299"/>
      <c r="E5" s="299"/>
      <c r="F5" s="296"/>
      <c r="G5" s="296"/>
      <c r="H5" s="300"/>
      <c r="I5" s="299"/>
      <c r="J5" s="299"/>
    </row>
    <row r="6" spans="1:12" ht="15.75">
      <c r="A6" s="14"/>
      <c r="B6" s="110" t="s">
        <v>1</v>
      </c>
      <c r="C6" s="301"/>
      <c r="D6" s="302" t="s">
        <v>86</v>
      </c>
      <c r="E6" s="302"/>
      <c r="F6" s="298"/>
      <c r="G6" s="303"/>
      <c r="H6" s="301"/>
      <c r="I6" s="269" t="s">
        <v>84</v>
      </c>
      <c r="J6" s="270"/>
      <c r="K6"/>
      <c r="L6" s="15"/>
    </row>
    <row r="7" spans="1:10" ht="16.5" thickBot="1">
      <c r="A7" s="15"/>
      <c r="B7" s="110"/>
      <c r="C7" s="305"/>
      <c r="D7" s="305"/>
      <c r="E7" s="305"/>
      <c r="F7" s="303"/>
      <c r="G7" s="303"/>
      <c r="H7" s="303"/>
      <c r="I7" s="301"/>
      <c r="J7" s="301"/>
    </row>
    <row r="8" spans="1:10" ht="15.75">
      <c r="A8" s="20"/>
      <c r="B8" s="306" t="s">
        <v>2</v>
      </c>
      <c r="C8" s="306"/>
      <c r="D8" s="310" t="s">
        <v>3</v>
      </c>
      <c r="E8" s="310"/>
      <c r="F8" s="327"/>
      <c r="G8" s="308"/>
      <c r="H8" s="306"/>
      <c r="I8" s="309"/>
      <c r="J8" s="306"/>
    </row>
    <row r="9" spans="1:10" ht="15.75">
      <c r="A9" s="20"/>
      <c r="B9" s="311" t="s">
        <v>4</v>
      </c>
      <c r="C9" s="311"/>
      <c r="D9" s="314"/>
      <c r="E9" s="314" t="s">
        <v>46</v>
      </c>
      <c r="F9" s="314" t="s">
        <v>47</v>
      </c>
      <c r="G9" s="313" t="s">
        <v>48</v>
      </c>
      <c r="H9" s="311" t="s">
        <v>49</v>
      </c>
      <c r="I9" s="45" t="s">
        <v>50</v>
      </c>
      <c r="J9" s="311" t="s">
        <v>34</v>
      </c>
    </row>
    <row r="10" spans="1:10" ht="15.75">
      <c r="A10" s="20"/>
      <c r="B10" s="311" t="s">
        <v>5</v>
      </c>
      <c r="C10" s="311"/>
      <c r="D10" s="314" t="s">
        <v>34</v>
      </c>
      <c r="E10" s="314"/>
      <c r="F10" s="314"/>
      <c r="G10" s="313"/>
      <c r="H10" s="311"/>
      <c r="I10" s="45"/>
      <c r="J10" s="311"/>
    </row>
    <row r="11" spans="1:10" ht="16.5" thickBot="1">
      <c r="A11" s="20"/>
      <c r="B11" s="315" t="s">
        <v>6</v>
      </c>
      <c r="C11" s="316" t="s">
        <v>7</v>
      </c>
      <c r="D11" s="320" t="s">
        <v>64</v>
      </c>
      <c r="E11" s="320" t="s">
        <v>51</v>
      </c>
      <c r="F11" s="320" t="s">
        <v>52</v>
      </c>
      <c r="G11" s="318" t="s">
        <v>53</v>
      </c>
      <c r="H11" s="316" t="s">
        <v>54</v>
      </c>
      <c r="I11" s="319">
        <v>5116</v>
      </c>
      <c r="J11" s="316" t="s">
        <v>55</v>
      </c>
    </row>
    <row r="12" spans="1:10" ht="15.75">
      <c r="A12" s="20"/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15.75">
      <c r="A13" s="24" t="s">
        <v>8</v>
      </c>
      <c r="B13" s="148"/>
      <c r="C13" s="305"/>
      <c r="D13" s="305"/>
      <c r="E13" s="305"/>
      <c r="F13" s="45"/>
      <c r="G13" s="45"/>
      <c r="H13" s="45"/>
      <c r="I13" s="298"/>
      <c r="J13" s="164"/>
    </row>
    <row r="14" spans="1:10" ht="16.5" thickBot="1">
      <c r="A14" s="15"/>
      <c r="B14" s="27"/>
      <c r="C14" s="305"/>
      <c r="D14" s="305"/>
      <c r="E14" s="305"/>
      <c r="F14" s="45"/>
      <c r="G14" s="45"/>
      <c r="H14" s="45"/>
      <c r="I14" s="45"/>
      <c r="J14" s="45"/>
    </row>
    <row r="15" spans="1:10" ht="15.75">
      <c r="A15" s="30"/>
      <c r="B15" s="331"/>
      <c r="C15" s="332" t="s">
        <v>9</v>
      </c>
      <c r="D15" s="332">
        <v>1.3</v>
      </c>
      <c r="E15" s="332">
        <v>0</v>
      </c>
      <c r="F15" s="332">
        <v>0</v>
      </c>
      <c r="G15" s="332">
        <v>0</v>
      </c>
      <c r="H15" s="332">
        <v>0</v>
      </c>
      <c r="I15" s="333">
        <v>0</v>
      </c>
      <c r="J15" s="333">
        <v>1.3</v>
      </c>
    </row>
    <row r="16" spans="1:10" ht="15.75">
      <c r="A16" s="14"/>
      <c r="B16" s="311"/>
      <c r="C16" s="334" t="s">
        <v>10</v>
      </c>
      <c r="D16" s="335"/>
      <c r="E16" s="334"/>
      <c r="F16" s="335"/>
      <c r="G16" s="335"/>
      <c r="H16" s="335"/>
      <c r="I16" s="336"/>
      <c r="J16" s="336">
        <v>12.307692307692308</v>
      </c>
    </row>
    <row r="17" spans="1:10" ht="16.5" thickBot="1">
      <c r="A17" s="14"/>
      <c r="B17" s="315"/>
      <c r="C17" s="337" t="s">
        <v>11</v>
      </c>
      <c r="D17" s="337">
        <v>1.6</v>
      </c>
      <c r="E17" s="337">
        <v>0</v>
      </c>
      <c r="F17" s="337">
        <v>0</v>
      </c>
      <c r="G17" s="337">
        <v>0</v>
      </c>
      <c r="H17" s="337">
        <v>0</v>
      </c>
      <c r="I17" s="338">
        <v>0</v>
      </c>
      <c r="J17" s="338">
        <v>1.6</v>
      </c>
    </row>
    <row r="18" spans="1:10" ht="15.75">
      <c r="A18" s="14"/>
      <c r="B18" s="45"/>
      <c r="C18" s="303"/>
      <c r="D18" s="303"/>
      <c r="E18" s="303"/>
      <c r="F18" s="303"/>
      <c r="G18" s="303"/>
      <c r="H18" s="303"/>
      <c r="I18" s="339"/>
      <c r="J18" s="339"/>
    </row>
    <row r="19" spans="1:10" ht="15.75">
      <c r="A19" s="47" t="s">
        <v>65</v>
      </c>
      <c r="B19" s="48"/>
      <c r="C19" s="48"/>
      <c r="D19" s="48"/>
      <c r="E19" s="48"/>
      <c r="F19" s="48"/>
      <c r="G19" s="48"/>
      <c r="H19" s="48"/>
      <c r="I19" s="48"/>
      <c r="J19" s="48"/>
    </row>
    <row r="20" spans="1:10" ht="15.75">
      <c r="A20" s="47"/>
      <c r="B20" s="48"/>
      <c r="C20" s="48"/>
      <c r="D20" s="48"/>
      <c r="E20" s="48"/>
      <c r="F20" s="48"/>
      <c r="G20" s="48"/>
      <c r="H20" s="48"/>
      <c r="I20" s="164"/>
      <c r="J20" s="298"/>
    </row>
    <row r="21" spans="1:10" ht="16.5" thickBot="1">
      <c r="A21" s="47"/>
      <c r="B21" s="48"/>
      <c r="C21" s="48"/>
      <c r="D21" s="48"/>
      <c r="E21" s="48"/>
      <c r="F21" s="48"/>
      <c r="G21" s="48"/>
      <c r="H21" s="48"/>
      <c r="I21" s="48"/>
      <c r="J21" s="48"/>
    </row>
    <row r="22" spans="1:10" ht="16.5" thickBot="1">
      <c r="A22" s="14"/>
      <c r="B22" s="51">
        <v>12</v>
      </c>
      <c r="C22" s="52" t="s">
        <v>12</v>
      </c>
      <c r="D22" s="120">
        <v>140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140</v>
      </c>
    </row>
    <row r="23" spans="1:10" ht="15.75">
      <c r="A23" s="14"/>
      <c r="B23" s="55">
        <v>20</v>
      </c>
      <c r="C23" s="56" t="s">
        <v>13</v>
      </c>
      <c r="D23" s="121">
        <v>130</v>
      </c>
      <c r="E23" s="58">
        <v>0</v>
      </c>
      <c r="F23" s="58">
        <v>96</v>
      </c>
      <c r="G23" s="58">
        <v>0</v>
      </c>
      <c r="H23" s="58">
        <v>0</v>
      </c>
      <c r="I23" s="58">
        <v>0</v>
      </c>
      <c r="J23" s="58">
        <v>34</v>
      </c>
    </row>
    <row r="24" spans="1:10" ht="16.5" thickBot="1">
      <c r="A24" s="20"/>
      <c r="B24" s="59">
        <v>25</v>
      </c>
      <c r="C24" s="60" t="s">
        <v>58</v>
      </c>
      <c r="D24" s="124">
        <v>62</v>
      </c>
      <c r="E24" s="62">
        <v>0</v>
      </c>
      <c r="F24" s="62">
        <v>52</v>
      </c>
      <c r="G24" s="62">
        <v>0</v>
      </c>
      <c r="H24" s="62">
        <v>0</v>
      </c>
      <c r="I24" s="62">
        <v>0</v>
      </c>
      <c r="J24" s="62">
        <v>10</v>
      </c>
    </row>
    <row r="25" spans="1:36" ht="15.75">
      <c r="A25" s="20"/>
      <c r="B25" s="63">
        <v>100</v>
      </c>
      <c r="C25" s="64" t="s">
        <v>14</v>
      </c>
      <c r="D25" s="121">
        <v>2</v>
      </c>
      <c r="E25" s="58">
        <v>0</v>
      </c>
      <c r="F25" s="58">
        <v>1</v>
      </c>
      <c r="G25" s="58">
        <v>0</v>
      </c>
      <c r="H25" s="58">
        <v>0</v>
      </c>
      <c r="I25" s="58">
        <v>0</v>
      </c>
      <c r="J25" s="58">
        <v>1</v>
      </c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</row>
    <row r="26" spans="1:10" ht="15.75">
      <c r="A26" s="20"/>
      <c r="B26" s="65">
        <v>102</v>
      </c>
      <c r="C26" s="66" t="s">
        <v>15</v>
      </c>
      <c r="D26" s="123">
        <v>1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1</v>
      </c>
    </row>
    <row r="27" spans="1:10" ht="16.5" thickBot="1">
      <c r="A27" s="20"/>
      <c r="B27" s="68">
        <v>103</v>
      </c>
      <c r="C27" s="69" t="s">
        <v>16</v>
      </c>
      <c r="D27" s="124">
        <v>1</v>
      </c>
      <c r="E27" s="62">
        <v>0</v>
      </c>
      <c r="F27" s="62">
        <v>1</v>
      </c>
      <c r="G27" s="62">
        <v>0</v>
      </c>
      <c r="H27" s="62">
        <v>0</v>
      </c>
      <c r="I27" s="62">
        <v>0</v>
      </c>
      <c r="J27" s="62">
        <v>0</v>
      </c>
    </row>
    <row r="28" spans="1:31" ht="16.5" thickBot="1">
      <c r="A28" s="20"/>
      <c r="B28" s="51">
        <v>991</v>
      </c>
      <c r="C28" s="70" t="s">
        <v>17</v>
      </c>
      <c r="D28" s="120">
        <v>272</v>
      </c>
      <c r="E28" s="54">
        <v>0</v>
      </c>
      <c r="F28" s="54">
        <v>97</v>
      </c>
      <c r="G28" s="54">
        <v>0</v>
      </c>
      <c r="H28" s="54">
        <v>0</v>
      </c>
      <c r="I28" s="54">
        <v>0</v>
      </c>
      <c r="J28" s="54">
        <v>175</v>
      </c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</row>
    <row r="29" spans="1:31" ht="15.75">
      <c r="A29" s="20"/>
      <c r="B29" s="55">
        <v>30</v>
      </c>
      <c r="C29" s="71" t="s">
        <v>18</v>
      </c>
      <c r="D29" s="121">
        <v>31</v>
      </c>
      <c r="E29" s="58">
        <v>0</v>
      </c>
      <c r="F29" s="58">
        <v>23</v>
      </c>
      <c r="G29" s="58">
        <v>0</v>
      </c>
      <c r="H29" s="58">
        <v>0</v>
      </c>
      <c r="I29" s="58">
        <v>0</v>
      </c>
      <c r="J29" s="58">
        <v>8</v>
      </c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</row>
    <row r="30" spans="1:10" ht="16.5" thickBot="1">
      <c r="A30" s="20"/>
      <c r="B30" s="59">
        <v>35</v>
      </c>
      <c r="C30" s="60" t="s">
        <v>58</v>
      </c>
      <c r="D30" s="124">
        <v>21</v>
      </c>
      <c r="E30" s="62">
        <v>0</v>
      </c>
      <c r="F30" s="62">
        <v>14</v>
      </c>
      <c r="G30" s="62">
        <v>0</v>
      </c>
      <c r="H30" s="62">
        <v>0</v>
      </c>
      <c r="I30" s="62">
        <v>0</v>
      </c>
      <c r="J30" s="62">
        <v>7</v>
      </c>
    </row>
    <row r="31" spans="1:31" ht="15.75">
      <c r="A31" s="20"/>
      <c r="B31" s="63">
        <v>40</v>
      </c>
      <c r="C31" s="71" t="s">
        <v>19</v>
      </c>
      <c r="D31" s="121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</row>
    <row r="32" spans="1:10" ht="15.75">
      <c r="A32" s="14"/>
      <c r="B32" s="65">
        <v>402</v>
      </c>
      <c r="C32" s="66" t="s">
        <v>15</v>
      </c>
      <c r="D32" s="123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</row>
    <row r="33" spans="1:10" ht="16.5" thickBot="1">
      <c r="A33" s="14"/>
      <c r="B33" s="68">
        <v>403</v>
      </c>
      <c r="C33" s="69" t="s">
        <v>16</v>
      </c>
      <c r="D33" s="124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</row>
    <row r="34" spans="1:10" ht="15.75">
      <c r="A34" s="14"/>
      <c r="B34" s="55">
        <v>50</v>
      </c>
      <c r="C34" s="71" t="s">
        <v>20</v>
      </c>
      <c r="D34" s="125">
        <v>241</v>
      </c>
      <c r="E34" s="72">
        <v>0</v>
      </c>
      <c r="F34" s="72">
        <v>74</v>
      </c>
      <c r="G34" s="72">
        <v>0</v>
      </c>
      <c r="H34" s="72">
        <v>0</v>
      </c>
      <c r="I34" s="72">
        <v>0</v>
      </c>
      <c r="J34" s="72">
        <v>167</v>
      </c>
    </row>
    <row r="35" spans="1:10" ht="15.75">
      <c r="A35" s="14"/>
      <c r="B35" s="55">
        <v>51</v>
      </c>
      <c r="C35" s="73" t="s">
        <v>21</v>
      </c>
      <c r="D35" s="125">
        <v>1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1</v>
      </c>
    </row>
    <row r="36" spans="1:37" ht="15.75">
      <c r="A36" s="14"/>
      <c r="B36" s="59">
        <v>511</v>
      </c>
      <c r="C36" s="74" t="s">
        <v>15</v>
      </c>
      <c r="D36" s="126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</row>
    <row r="37" spans="1:37" ht="15.75">
      <c r="A37" s="14"/>
      <c r="B37" s="59">
        <v>513</v>
      </c>
      <c r="C37" s="73" t="s">
        <v>16</v>
      </c>
      <c r="D37" s="126">
        <v>1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1</v>
      </c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</row>
    <row r="38" spans="1:10" ht="15.75">
      <c r="A38" s="20"/>
      <c r="B38" s="55">
        <v>53</v>
      </c>
      <c r="C38" s="76" t="s">
        <v>22</v>
      </c>
      <c r="D38" s="127">
        <v>0</v>
      </c>
      <c r="E38" s="128">
        <v>0</v>
      </c>
      <c r="F38" s="128">
        <v>0</v>
      </c>
      <c r="G38" s="77">
        <v>0</v>
      </c>
      <c r="H38" s="77">
        <v>0</v>
      </c>
      <c r="I38" s="77">
        <v>0</v>
      </c>
      <c r="J38" s="77">
        <v>0</v>
      </c>
    </row>
    <row r="39" spans="1:10" ht="15.75">
      <c r="A39" s="20"/>
      <c r="B39" s="55">
        <v>55</v>
      </c>
      <c r="C39" s="76" t="s">
        <v>23</v>
      </c>
      <c r="D39" s="125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</row>
    <row r="40" spans="1:14" ht="15.75">
      <c r="A40" s="20"/>
      <c r="B40" s="55">
        <v>56</v>
      </c>
      <c r="C40" s="74" t="s">
        <v>15</v>
      </c>
      <c r="D40" s="126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108"/>
      <c r="L40" s="108"/>
      <c r="M40" s="108"/>
      <c r="N40" s="108"/>
    </row>
    <row r="41" spans="1:14" ht="15.75">
      <c r="A41" s="20"/>
      <c r="B41" s="59">
        <v>551</v>
      </c>
      <c r="C41" s="73" t="s">
        <v>16</v>
      </c>
      <c r="D41" s="126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108"/>
      <c r="L41" s="108"/>
      <c r="M41" s="108"/>
      <c r="N41" s="108"/>
    </row>
    <row r="42" spans="1:13" ht="15.75">
      <c r="A42" s="20"/>
      <c r="B42" s="55">
        <v>65</v>
      </c>
      <c r="C42" s="73" t="s">
        <v>24</v>
      </c>
      <c r="D42" s="125">
        <v>153</v>
      </c>
      <c r="E42" s="72">
        <v>0</v>
      </c>
      <c r="F42" s="72">
        <v>19</v>
      </c>
      <c r="G42" s="72">
        <v>0</v>
      </c>
      <c r="H42" s="72">
        <v>0</v>
      </c>
      <c r="I42" s="72">
        <v>0</v>
      </c>
      <c r="J42" s="72">
        <v>134</v>
      </c>
      <c r="K42" s="107"/>
      <c r="L42" s="107"/>
      <c r="M42" s="107"/>
    </row>
    <row r="43" spans="1:10" ht="15.75">
      <c r="A43" s="20"/>
      <c r="B43" s="59">
        <v>651</v>
      </c>
      <c r="C43" s="74" t="s">
        <v>15</v>
      </c>
      <c r="D43" s="126">
        <v>133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133</v>
      </c>
    </row>
    <row r="44" spans="1:10" ht="15.75">
      <c r="A44" s="20"/>
      <c r="B44" s="59">
        <v>652</v>
      </c>
      <c r="C44" s="73" t="s">
        <v>16</v>
      </c>
      <c r="D44" s="126">
        <v>20</v>
      </c>
      <c r="E44" s="75">
        <v>0</v>
      </c>
      <c r="F44" s="75">
        <v>19</v>
      </c>
      <c r="G44" s="75">
        <v>0</v>
      </c>
      <c r="H44" s="75">
        <v>0</v>
      </c>
      <c r="I44" s="75">
        <v>0</v>
      </c>
      <c r="J44" s="75">
        <v>1</v>
      </c>
    </row>
    <row r="45" spans="1:10" ht="15.75">
      <c r="A45" s="14"/>
      <c r="B45" s="59">
        <v>655</v>
      </c>
      <c r="C45" s="74" t="s">
        <v>59</v>
      </c>
      <c r="D45" s="126">
        <v>9</v>
      </c>
      <c r="E45" s="75">
        <v>0</v>
      </c>
      <c r="F45" s="75">
        <v>9</v>
      </c>
      <c r="G45" s="75">
        <v>0</v>
      </c>
      <c r="H45" s="75">
        <v>0</v>
      </c>
      <c r="I45" s="75">
        <v>0</v>
      </c>
      <c r="J45" s="75">
        <v>0</v>
      </c>
    </row>
    <row r="46" spans="1:10" ht="15.75">
      <c r="A46" s="20"/>
      <c r="B46" s="59">
        <v>657</v>
      </c>
      <c r="C46" s="74" t="s">
        <v>25</v>
      </c>
      <c r="D46" s="126">
        <v>0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</row>
    <row r="47" spans="1:39" ht="15.75">
      <c r="A47" s="14"/>
      <c r="B47" s="55">
        <v>70</v>
      </c>
      <c r="C47" s="73" t="s">
        <v>56</v>
      </c>
      <c r="D47" s="125">
        <v>87</v>
      </c>
      <c r="E47" s="72">
        <v>0</v>
      </c>
      <c r="F47" s="72">
        <v>55</v>
      </c>
      <c r="G47" s="72">
        <v>0</v>
      </c>
      <c r="H47" s="72">
        <v>0</v>
      </c>
      <c r="I47" s="72">
        <v>0</v>
      </c>
      <c r="J47" s="114">
        <v>32</v>
      </c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</row>
    <row r="48" spans="1:10" ht="15.75">
      <c r="A48" s="20"/>
      <c r="B48" s="78">
        <v>701</v>
      </c>
      <c r="C48" s="74" t="s">
        <v>15</v>
      </c>
      <c r="D48" s="129">
        <v>0</v>
      </c>
      <c r="E48" s="79">
        <v>0</v>
      </c>
      <c r="F48" s="79">
        <v>0</v>
      </c>
      <c r="G48" s="79">
        <v>0</v>
      </c>
      <c r="H48" s="79">
        <v>0</v>
      </c>
      <c r="I48" s="79">
        <v>0</v>
      </c>
      <c r="J48" s="79">
        <v>0</v>
      </c>
    </row>
    <row r="49" spans="1:10" ht="16.5" thickBot="1">
      <c r="A49" s="20"/>
      <c r="B49" s="68">
        <v>702</v>
      </c>
      <c r="C49" s="69" t="s">
        <v>16</v>
      </c>
      <c r="D49" s="124">
        <v>87</v>
      </c>
      <c r="E49" s="62">
        <v>0</v>
      </c>
      <c r="F49" s="62">
        <v>55</v>
      </c>
      <c r="G49" s="62">
        <v>0</v>
      </c>
      <c r="H49" s="62">
        <v>0</v>
      </c>
      <c r="I49" s="62">
        <v>0</v>
      </c>
      <c r="J49" s="62">
        <v>32</v>
      </c>
    </row>
    <row r="50" spans="1:10" ht="15.75">
      <c r="A50" s="109" t="s">
        <v>57</v>
      </c>
      <c r="B50" s="109"/>
      <c r="C50" s="115"/>
      <c r="D50" s="17"/>
      <c r="E50" s="19"/>
      <c r="F50" s="19"/>
      <c r="G50" s="19"/>
      <c r="H50" s="19"/>
      <c r="I50" s="19"/>
      <c r="J50" s="19"/>
    </row>
    <row r="51" spans="1:10" ht="15.75">
      <c r="A51" s="24" t="s">
        <v>27</v>
      </c>
      <c r="B51" s="22"/>
      <c r="C51" s="82"/>
      <c r="D51" s="116"/>
      <c r="E51" s="19"/>
      <c r="F51" s="19"/>
      <c r="G51" s="19"/>
      <c r="H51" s="19"/>
      <c r="I51" s="19"/>
      <c r="J51" s="19"/>
    </row>
    <row r="52" spans="1:10" ht="16.5" thickBot="1">
      <c r="A52" s="20"/>
      <c r="B52" s="80"/>
      <c r="C52" s="83"/>
      <c r="D52" s="17"/>
      <c r="E52" s="19"/>
      <c r="F52" s="19"/>
      <c r="G52" s="19"/>
      <c r="H52" s="19"/>
      <c r="I52" s="19"/>
      <c r="J52" s="19"/>
    </row>
    <row r="53" spans="1:10" ht="15.75">
      <c r="A53" s="14"/>
      <c r="B53" s="63">
        <v>45</v>
      </c>
      <c r="C53" s="84" t="s">
        <v>28</v>
      </c>
      <c r="D53" s="121">
        <v>-2</v>
      </c>
      <c r="E53" s="58">
        <v>0</v>
      </c>
      <c r="F53" s="58">
        <v>-1</v>
      </c>
      <c r="G53" s="58">
        <v>0</v>
      </c>
      <c r="H53" s="58">
        <v>0</v>
      </c>
      <c r="I53" s="58">
        <v>0</v>
      </c>
      <c r="J53" s="58">
        <v>-1</v>
      </c>
    </row>
    <row r="54" spans="1:10" ht="15.75">
      <c r="A54" s="20"/>
      <c r="B54" s="55">
        <v>80</v>
      </c>
      <c r="C54" s="85" t="s">
        <v>29</v>
      </c>
      <c r="D54" s="130">
        <v>0.5809128630705395</v>
      </c>
      <c r="E54" s="86"/>
      <c r="F54" s="86"/>
      <c r="G54" s="86"/>
      <c r="H54" s="86"/>
      <c r="I54" s="114"/>
      <c r="J54" s="86">
        <v>0.8383233532934131</v>
      </c>
    </row>
    <row r="55" spans="1:10" ht="16.5" thickBot="1">
      <c r="A55" s="20"/>
      <c r="B55" s="23">
        <v>90</v>
      </c>
      <c r="C55" s="87" t="s">
        <v>30</v>
      </c>
      <c r="D55" s="366">
        <v>1.5063630854471475</v>
      </c>
      <c r="E55" s="367">
        <v>0</v>
      </c>
      <c r="F55" s="367">
        <v>0.9522985022941737</v>
      </c>
      <c r="G55" s="367">
        <v>0</v>
      </c>
      <c r="H55" s="367">
        <v>0</v>
      </c>
      <c r="I55" s="367">
        <v>0</v>
      </c>
      <c r="J55" s="367">
        <v>0.5540645831529738</v>
      </c>
    </row>
    <row r="56" spans="1:10" ht="15.75">
      <c r="A56" s="340"/>
      <c r="B56" s="27"/>
      <c r="C56" s="256" t="s">
        <v>31</v>
      </c>
      <c r="D56" s="88"/>
      <c r="E56" s="88"/>
      <c r="F56" s="88"/>
      <c r="G56" s="88"/>
      <c r="H56" s="88"/>
      <c r="I56" s="88"/>
      <c r="J56" s="88"/>
    </row>
    <row r="57" spans="1:10" ht="15.75">
      <c r="A57" s="298"/>
      <c r="B57" s="328"/>
      <c r="C57" s="302" t="s">
        <v>93</v>
      </c>
      <c r="D57" s="112">
        <v>57755</v>
      </c>
      <c r="E57" s="369">
        <v>57755</v>
      </c>
      <c r="F57" s="369">
        <v>57755</v>
      </c>
      <c r="G57" s="369">
        <v>57755</v>
      </c>
      <c r="H57" s="369">
        <v>57755</v>
      </c>
      <c r="I57" s="369">
        <v>57755</v>
      </c>
      <c r="J57" s="369">
        <v>57755</v>
      </c>
    </row>
    <row r="58" spans="1:10" ht="15.75">
      <c r="A58" s="340"/>
      <c r="B58" s="27"/>
      <c r="C58" s="329"/>
      <c r="D58" s="88"/>
      <c r="E58" s="88"/>
      <c r="F58" s="88"/>
      <c r="G58" s="88"/>
      <c r="H58" s="88"/>
      <c r="I58" s="88"/>
      <c r="J58" s="88"/>
    </row>
    <row r="59" spans="1:10" ht="15.75">
      <c r="A59" s="14"/>
      <c r="C59" s="82"/>
      <c r="E59" s="17"/>
      <c r="F59" s="17"/>
      <c r="G59" s="93"/>
      <c r="H59" s="93"/>
      <c r="I59" s="93"/>
      <c r="J59" s="93"/>
    </row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</sheetData>
  <sheetProtection/>
  <printOptions horizontalCentered="1"/>
  <pageMargins left="0" right="0" top="0" bottom="0" header="0.5118110236220472" footer="0.5118110236220472"/>
  <pageSetup horizontalDpi="300" verticalDpi="3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T116"/>
  <sheetViews>
    <sheetView zoomScalePageLayoutView="0" workbookViewId="0" topLeftCell="A15">
      <selection activeCell="A1" sqref="A1"/>
    </sheetView>
  </sheetViews>
  <sheetFormatPr defaultColWidth="8.8515625" defaultRowHeight="19.5" customHeight="1"/>
  <cols>
    <col min="1" max="1" width="3.00390625" style="1" customWidth="1"/>
    <col min="2" max="2" width="4.28125" style="2" customWidth="1"/>
    <col min="3" max="3" width="36.28125" style="1" customWidth="1"/>
    <col min="4" max="4" width="9.7109375" style="1" customWidth="1"/>
    <col min="5" max="5" width="11.421875" style="1" customWidth="1"/>
    <col min="6" max="6" width="14.57421875" style="1" customWidth="1"/>
    <col min="7" max="9" width="9.7109375" style="1" customWidth="1"/>
    <col min="10" max="10" width="12.00390625" style="1" customWidth="1"/>
    <col min="11" max="11" width="10.7109375" style="0" customWidth="1"/>
    <col min="12" max="12" width="8.57421875" style="0" customWidth="1"/>
    <col min="13" max="72" width="8.8515625" style="0" customWidth="1"/>
    <col min="73" max="16384" width="8.8515625" style="1" customWidth="1"/>
  </cols>
  <sheetData>
    <row r="1" spans="1:10" ht="19.5" customHeight="1">
      <c r="A1" s="341"/>
      <c r="B1" s="342"/>
      <c r="C1" s="341"/>
      <c r="D1" s="341"/>
      <c r="E1" s="341"/>
      <c r="F1" s="341"/>
      <c r="G1" s="341"/>
      <c r="H1" s="341"/>
      <c r="I1" s="341"/>
      <c r="J1" s="341"/>
    </row>
    <row r="2" spans="1:10" ht="15.75">
      <c r="A2" s="341"/>
      <c r="B2" s="343"/>
      <c r="C2" s="344"/>
      <c r="D2" s="344"/>
      <c r="E2" s="344"/>
      <c r="F2" s="298"/>
      <c r="G2" s="298"/>
      <c r="H2" s="298"/>
      <c r="I2" s="298"/>
      <c r="J2" s="298"/>
    </row>
    <row r="3" spans="1:72" s="9" customFormat="1" ht="18.75">
      <c r="A3" s="325"/>
      <c r="B3" s="261" t="s">
        <v>0</v>
      </c>
      <c r="C3" s="295"/>
      <c r="D3" s="295"/>
      <c r="E3" s="295"/>
      <c r="F3" s="296"/>
      <c r="G3" s="295"/>
      <c r="H3" s="295"/>
      <c r="I3" s="295"/>
      <c r="J3" s="29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</row>
    <row r="4" spans="1:72" s="9" customFormat="1" ht="15.75">
      <c r="A4" s="324"/>
      <c r="B4" s="262"/>
      <c r="C4" s="289"/>
      <c r="D4" s="297"/>
      <c r="E4" s="297"/>
      <c r="F4" s="298"/>
      <c r="G4" s="298"/>
      <c r="H4" s="298"/>
      <c r="I4" s="298"/>
      <c r="J4" s="298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</row>
    <row r="5" spans="1:72" s="9" customFormat="1" ht="12.75">
      <c r="A5" s="326"/>
      <c r="B5" s="299"/>
      <c r="C5" s="299"/>
      <c r="D5" s="296"/>
      <c r="E5" s="296"/>
      <c r="F5" s="300"/>
      <c r="G5" s="299"/>
      <c r="H5" s="299"/>
      <c r="I5" s="299"/>
      <c r="J5" s="299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</row>
    <row r="6" spans="1:72" s="9" customFormat="1" ht="14.25">
      <c r="A6" s="345"/>
      <c r="B6" s="110" t="s">
        <v>1</v>
      </c>
      <c r="C6" s="301"/>
      <c r="D6" s="302" t="s">
        <v>86</v>
      </c>
      <c r="E6" s="303"/>
      <c r="F6" s="301"/>
      <c r="G6" s="301"/>
      <c r="H6" s="301"/>
      <c r="I6" s="304" t="s">
        <v>83</v>
      </c>
      <c r="J6" s="301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</row>
    <row r="7" spans="1:10" ht="16.5" thickBot="1">
      <c r="A7" s="301"/>
      <c r="B7" s="110"/>
      <c r="C7" s="305"/>
      <c r="D7" s="303"/>
      <c r="E7" s="303"/>
      <c r="F7" s="303"/>
      <c r="G7" s="301"/>
      <c r="H7" s="301"/>
      <c r="I7" s="301"/>
      <c r="J7" s="301"/>
    </row>
    <row r="8" spans="1:72" s="21" customFormat="1" ht="14.25">
      <c r="A8" s="340"/>
      <c r="B8" s="306" t="s">
        <v>2</v>
      </c>
      <c r="C8" s="306"/>
      <c r="D8" s="307"/>
      <c r="E8" s="308" t="s">
        <v>33</v>
      </c>
      <c r="F8" s="306"/>
      <c r="G8" s="309"/>
      <c r="H8" s="306"/>
      <c r="I8" s="306"/>
      <c r="J8" s="310" t="s">
        <v>34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</row>
    <row r="9" spans="1:72" s="21" customFormat="1" ht="14.25">
      <c r="A9" s="340"/>
      <c r="B9" s="311" t="s">
        <v>4</v>
      </c>
      <c r="C9" s="311"/>
      <c r="D9" s="312" t="s">
        <v>3</v>
      </c>
      <c r="E9" s="313"/>
      <c r="F9" s="311" t="s">
        <v>35</v>
      </c>
      <c r="G9" s="45" t="s">
        <v>36</v>
      </c>
      <c r="H9" s="311" t="s">
        <v>37</v>
      </c>
      <c r="I9" s="311" t="s">
        <v>38</v>
      </c>
      <c r="J9" s="314" t="s">
        <v>39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</row>
    <row r="10" spans="1:72" s="21" customFormat="1" ht="14.25">
      <c r="A10" s="340"/>
      <c r="B10" s="311" t="s">
        <v>5</v>
      </c>
      <c r="C10" s="311"/>
      <c r="D10" s="312"/>
      <c r="E10" s="313" t="s">
        <v>40</v>
      </c>
      <c r="F10" s="311"/>
      <c r="G10" s="45"/>
      <c r="H10" s="311"/>
      <c r="I10" s="311"/>
      <c r="J10" s="314" t="s">
        <v>41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</row>
    <row r="11" spans="1:72" s="21" customFormat="1" ht="15" thickBot="1">
      <c r="A11" s="340"/>
      <c r="B11" s="315" t="s">
        <v>6</v>
      </c>
      <c r="C11" s="316" t="s">
        <v>7</v>
      </c>
      <c r="D11" s="317">
        <v>5100</v>
      </c>
      <c r="E11" s="318">
        <v>5111</v>
      </c>
      <c r="F11" s="316">
        <v>5112</v>
      </c>
      <c r="G11" s="319">
        <v>5113</v>
      </c>
      <c r="H11" s="316">
        <v>5115</v>
      </c>
      <c r="I11" s="316">
        <v>5130</v>
      </c>
      <c r="J11" s="320" t="s">
        <v>42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</row>
    <row r="12" spans="1:72" s="21" customFormat="1" ht="14.25">
      <c r="A12" s="340"/>
      <c r="B12" s="45"/>
      <c r="C12" s="45"/>
      <c r="D12" s="45"/>
      <c r="E12" s="45"/>
      <c r="F12" s="45"/>
      <c r="G12" s="45"/>
      <c r="H12" s="45"/>
      <c r="I12" s="45"/>
      <c r="J12" s="45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</row>
    <row r="13" spans="1:72" s="21" customFormat="1" ht="15">
      <c r="A13" s="268" t="s">
        <v>8</v>
      </c>
      <c r="B13" s="148"/>
      <c r="C13" s="305"/>
      <c r="D13" s="45"/>
      <c r="E13" s="45"/>
      <c r="F13" s="45"/>
      <c r="G13" s="298"/>
      <c r="H13" s="298"/>
      <c r="I13" s="164"/>
      <c r="J13" s="164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</row>
    <row r="14" spans="1:72" s="29" customFormat="1" ht="15.75" thickBot="1">
      <c r="A14" s="301"/>
      <c r="B14" s="27"/>
      <c r="C14" s="305"/>
      <c r="D14" s="45"/>
      <c r="E14" s="45"/>
      <c r="F14" s="45"/>
      <c r="G14" s="45"/>
      <c r="H14" s="45"/>
      <c r="I14" s="45"/>
      <c r="J14" s="45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</row>
    <row r="15" spans="1:72" s="35" customFormat="1" ht="14.25">
      <c r="A15" s="30"/>
      <c r="B15" s="31"/>
      <c r="C15" s="32" t="s">
        <v>9</v>
      </c>
      <c r="D15" s="33">
        <v>1945.5</v>
      </c>
      <c r="E15" s="33">
        <v>836</v>
      </c>
      <c r="F15" s="33">
        <v>978</v>
      </c>
      <c r="G15" s="33">
        <v>101</v>
      </c>
      <c r="H15" s="33">
        <v>15</v>
      </c>
      <c r="I15" s="33">
        <v>15</v>
      </c>
      <c r="J15" s="34">
        <v>0.5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</row>
    <row r="16" spans="1:72" s="9" customFormat="1" ht="14.25">
      <c r="A16" s="14"/>
      <c r="B16" s="36"/>
      <c r="C16" s="37" t="s">
        <v>10</v>
      </c>
      <c r="D16" s="38"/>
      <c r="E16" s="38">
        <v>32.33253588516747</v>
      </c>
      <c r="F16" s="38">
        <v>20.623721881390594</v>
      </c>
      <c r="G16" s="39">
        <v>25.643564356435643</v>
      </c>
      <c r="H16" s="39">
        <v>18</v>
      </c>
      <c r="I16" s="39">
        <v>8.666666666666668</v>
      </c>
      <c r="J16" s="39">
        <v>12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</row>
    <row r="17" spans="1:72" s="9" customFormat="1" ht="15" thickBot="1">
      <c r="A17" s="14"/>
      <c r="B17" s="40"/>
      <c r="C17" s="41" t="s">
        <v>11</v>
      </c>
      <c r="D17" s="42">
        <v>5019.6</v>
      </c>
      <c r="E17" s="42">
        <v>2703</v>
      </c>
      <c r="F17" s="42">
        <v>2017</v>
      </c>
      <c r="G17" s="43">
        <v>259</v>
      </c>
      <c r="H17" s="43">
        <v>27</v>
      </c>
      <c r="I17" s="43">
        <v>13</v>
      </c>
      <c r="J17" s="44">
        <v>0.6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</row>
    <row r="18" spans="1:72" s="9" customFormat="1" ht="14.25">
      <c r="A18" s="14"/>
      <c r="B18" s="45"/>
      <c r="C18" s="17"/>
      <c r="D18" s="17"/>
      <c r="E18" s="17"/>
      <c r="F18" s="17"/>
      <c r="G18" s="46"/>
      <c r="H18" s="46"/>
      <c r="I18" s="46"/>
      <c r="J18" s="46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</row>
    <row r="19" spans="1:72" s="50" customFormat="1" ht="14.25">
      <c r="A19" s="47" t="s">
        <v>65</v>
      </c>
      <c r="B19" s="48"/>
      <c r="C19" s="49"/>
      <c r="D19" s="49"/>
      <c r="E19" s="49"/>
      <c r="F19" s="49"/>
      <c r="G19" s="49"/>
      <c r="H19" s="49"/>
      <c r="I19" s="48"/>
      <c r="J19" s="48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</row>
    <row r="20" spans="1:72" s="50" customFormat="1" ht="14.25">
      <c r="A20" s="47"/>
      <c r="B20" s="48"/>
      <c r="C20" s="49"/>
      <c r="D20" s="49"/>
      <c r="E20" s="49"/>
      <c r="F20" s="49"/>
      <c r="G20" s="49"/>
      <c r="H20" s="49"/>
      <c r="I20" s="164"/>
      <c r="J20" s="164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</row>
    <row r="21" spans="1:72" s="50" customFormat="1" ht="14.25">
      <c r="A21" s="47"/>
      <c r="B21" s="49"/>
      <c r="C21" s="49"/>
      <c r="D21" s="49"/>
      <c r="E21" s="49"/>
      <c r="F21" s="49"/>
      <c r="G21" s="49"/>
      <c r="H21" s="49"/>
      <c r="I21" s="48"/>
      <c r="J21" s="48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</row>
    <row r="22" spans="1:72" s="50" customFormat="1" ht="15" thickBot="1">
      <c r="A22" s="47"/>
      <c r="B22" s="49"/>
      <c r="C22" s="49"/>
      <c r="D22" s="49"/>
      <c r="E22" s="49"/>
      <c r="F22" s="49"/>
      <c r="G22" s="49"/>
      <c r="H22" s="49"/>
      <c r="I22" s="49"/>
      <c r="J22" s="49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</row>
    <row r="23" spans="1:72" s="9" customFormat="1" ht="15" thickBot="1">
      <c r="A23" s="14"/>
      <c r="B23" s="51">
        <v>12</v>
      </c>
      <c r="C23" s="52" t="s">
        <v>12</v>
      </c>
      <c r="D23" s="120">
        <v>5160</v>
      </c>
      <c r="E23" s="54">
        <v>2703</v>
      </c>
      <c r="F23" s="54">
        <v>2017</v>
      </c>
      <c r="G23" s="54">
        <v>259</v>
      </c>
      <c r="H23" s="54">
        <v>27</v>
      </c>
      <c r="I23" s="54">
        <v>13</v>
      </c>
      <c r="J23" s="54">
        <v>141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</row>
    <row r="24" spans="1:72" s="9" customFormat="1" ht="14.25">
      <c r="A24" s="14"/>
      <c r="B24" s="55">
        <v>20</v>
      </c>
      <c r="C24" s="56" t="s">
        <v>13</v>
      </c>
      <c r="D24" s="121">
        <v>1005</v>
      </c>
      <c r="E24" s="58">
        <v>51</v>
      </c>
      <c r="F24" s="58">
        <v>222</v>
      </c>
      <c r="G24" s="58">
        <v>573</v>
      </c>
      <c r="H24" s="58">
        <v>18</v>
      </c>
      <c r="I24" s="58">
        <v>31</v>
      </c>
      <c r="J24" s="58">
        <v>110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</row>
    <row r="25" spans="1:72" s="21" customFormat="1" ht="15.75" thickBot="1">
      <c r="A25" s="20"/>
      <c r="B25" s="59">
        <v>25</v>
      </c>
      <c r="C25" s="60" t="s">
        <v>58</v>
      </c>
      <c r="D25" s="124">
        <v>87</v>
      </c>
      <c r="E25" s="62">
        <v>17</v>
      </c>
      <c r="F25" s="62">
        <v>5</v>
      </c>
      <c r="G25" s="62">
        <v>34</v>
      </c>
      <c r="H25" s="62">
        <v>7</v>
      </c>
      <c r="I25" s="62">
        <v>5</v>
      </c>
      <c r="J25" s="62">
        <v>19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</row>
    <row r="26" spans="1:72" s="21" customFormat="1" ht="14.25">
      <c r="A26" s="20"/>
      <c r="B26" s="63">
        <v>100</v>
      </c>
      <c r="C26" s="64" t="s">
        <v>14</v>
      </c>
      <c r="D26" s="121">
        <v>377</v>
      </c>
      <c r="E26" s="58">
        <v>29</v>
      </c>
      <c r="F26" s="58">
        <v>191</v>
      </c>
      <c r="G26" s="58">
        <v>154</v>
      </c>
      <c r="H26" s="58">
        <v>3</v>
      </c>
      <c r="I26" s="58"/>
      <c r="J26" s="58">
        <v>0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</row>
    <row r="27" spans="1:72" s="21" customFormat="1" ht="15">
      <c r="A27" s="20"/>
      <c r="B27" s="65">
        <v>102</v>
      </c>
      <c r="C27" s="66" t="s">
        <v>15</v>
      </c>
      <c r="D27" s="123">
        <v>207</v>
      </c>
      <c r="E27" s="67">
        <v>29</v>
      </c>
      <c r="F27" s="67">
        <v>178</v>
      </c>
      <c r="G27" s="67">
        <v>0</v>
      </c>
      <c r="H27" s="67">
        <v>0</v>
      </c>
      <c r="I27" s="67"/>
      <c r="J27" s="67">
        <v>0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</row>
    <row r="28" spans="1:72" s="21" customFormat="1" ht="15.75" thickBot="1">
      <c r="A28" s="20"/>
      <c r="B28" s="68">
        <v>103</v>
      </c>
      <c r="C28" s="69" t="s">
        <v>16</v>
      </c>
      <c r="D28" s="124">
        <v>170</v>
      </c>
      <c r="E28" s="62">
        <v>0</v>
      </c>
      <c r="F28" s="62">
        <v>13</v>
      </c>
      <c r="G28" s="62">
        <v>154</v>
      </c>
      <c r="H28" s="62">
        <v>3</v>
      </c>
      <c r="I28" s="62"/>
      <c r="J28" s="62">
        <v>0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</row>
    <row r="29" spans="1:72" s="21" customFormat="1" ht="15" thickBot="1">
      <c r="A29" s="20"/>
      <c r="B29" s="51">
        <v>991</v>
      </c>
      <c r="C29" s="70" t="s">
        <v>17</v>
      </c>
      <c r="D29" s="120">
        <v>6542</v>
      </c>
      <c r="E29" s="54">
        <v>2783</v>
      </c>
      <c r="F29" s="54">
        <v>2430</v>
      </c>
      <c r="G29" s="54">
        <v>986</v>
      </c>
      <c r="H29" s="54">
        <v>48</v>
      </c>
      <c r="I29" s="54">
        <v>44</v>
      </c>
      <c r="J29" s="54">
        <v>251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</row>
    <row r="30" spans="1:72" s="21" customFormat="1" ht="14.25">
      <c r="A30" s="20"/>
      <c r="B30" s="55">
        <v>30</v>
      </c>
      <c r="C30" s="71" t="s">
        <v>18</v>
      </c>
      <c r="D30" s="121">
        <v>1972</v>
      </c>
      <c r="E30" s="58">
        <v>1332</v>
      </c>
      <c r="F30" s="58">
        <v>548</v>
      </c>
      <c r="G30" s="58">
        <v>32</v>
      </c>
      <c r="H30" s="58">
        <v>30</v>
      </c>
      <c r="I30" s="58">
        <v>4</v>
      </c>
      <c r="J30" s="58">
        <v>26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</row>
    <row r="31" spans="1:72" s="21" customFormat="1" ht="15.75" thickBot="1">
      <c r="A31" s="20"/>
      <c r="B31" s="59">
        <v>35</v>
      </c>
      <c r="C31" s="60" t="s">
        <v>58</v>
      </c>
      <c r="D31" s="122">
        <v>1866</v>
      </c>
      <c r="E31" s="62">
        <v>1298</v>
      </c>
      <c r="F31" s="62">
        <v>491</v>
      </c>
      <c r="G31" s="62">
        <v>31</v>
      </c>
      <c r="H31" s="62">
        <v>30</v>
      </c>
      <c r="I31" s="62">
        <v>3</v>
      </c>
      <c r="J31" s="62">
        <v>13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</row>
    <row r="32" spans="1:72" s="21" customFormat="1" ht="14.25">
      <c r="A32" s="20"/>
      <c r="B32" s="63">
        <v>40</v>
      </c>
      <c r="C32" s="71" t="s">
        <v>19</v>
      </c>
      <c r="D32" s="121">
        <v>467</v>
      </c>
      <c r="E32" s="58">
        <v>109</v>
      </c>
      <c r="F32" s="58">
        <v>292</v>
      </c>
      <c r="G32" s="58">
        <v>62</v>
      </c>
      <c r="H32" s="58">
        <v>3</v>
      </c>
      <c r="I32" s="58"/>
      <c r="J32" s="58">
        <v>1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</row>
    <row r="33" spans="1:72" s="21" customFormat="1" ht="15">
      <c r="A33" s="20"/>
      <c r="B33" s="65">
        <v>402</v>
      </c>
      <c r="C33" s="66" t="s">
        <v>15</v>
      </c>
      <c r="D33" s="123">
        <v>382</v>
      </c>
      <c r="E33" s="67">
        <v>109</v>
      </c>
      <c r="F33" s="67">
        <v>272</v>
      </c>
      <c r="G33" s="67">
        <v>0</v>
      </c>
      <c r="H33" s="67">
        <v>0</v>
      </c>
      <c r="I33" s="67"/>
      <c r="J33" s="67">
        <v>1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</row>
    <row r="34" spans="1:72" s="21" customFormat="1" ht="15.75" thickBot="1">
      <c r="A34" s="20"/>
      <c r="B34" s="68">
        <v>403</v>
      </c>
      <c r="C34" s="69" t="s">
        <v>16</v>
      </c>
      <c r="D34" s="124">
        <v>85</v>
      </c>
      <c r="E34" s="62">
        <v>0</v>
      </c>
      <c r="F34" s="62">
        <v>20</v>
      </c>
      <c r="G34" s="62">
        <v>62</v>
      </c>
      <c r="H34" s="62">
        <v>3</v>
      </c>
      <c r="I34" s="62"/>
      <c r="J34" s="62">
        <v>0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</row>
    <row r="35" spans="1:72" s="9" customFormat="1" ht="14.25">
      <c r="A35" s="14"/>
      <c r="B35" s="55">
        <v>50</v>
      </c>
      <c r="C35" s="71" t="s">
        <v>20</v>
      </c>
      <c r="D35" s="125">
        <v>4103</v>
      </c>
      <c r="E35" s="72">
        <v>1342</v>
      </c>
      <c r="F35" s="72">
        <v>1590</v>
      </c>
      <c r="G35" s="72">
        <v>892</v>
      </c>
      <c r="H35" s="72">
        <v>15</v>
      </c>
      <c r="I35" s="72">
        <v>40</v>
      </c>
      <c r="J35" s="72">
        <v>224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</row>
    <row r="36" spans="1:72" s="9" customFormat="1" ht="14.25">
      <c r="A36" s="14"/>
      <c r="B36" s="55">
        <v>51</v>
      </c>
      <c r="C36" s="73" t="s">
        <v>21</v>
      </c>
      <c r="D36" s="125">
        <v>16</v>
      </c>
      <c r="E36" s="72">
        <v>3</v>
      </c>
      <c r="F36" s="72">
        <v>5</v>
      </c>
      <c r="G36" s="72">
        <v>6</v>
      </c>
      <c r="H36" s="72">
        <v>1</v>
      </c>
      <c r="I36" s="72">
        <v>0</v>
      </c>
      <c r="J36" s="72">
        <v>1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</row>
    <row r="37" spans="1:72" s="9" customFormat="1" ht="15">
      <c r="A37" s="14"/>
      <c r="B37" s="59">
        <v>511</v>
      </c>
      <c r="C37" s="74" t="s">
        <v>15</v>
      </c>
      <c r="D37" s="126">
        <v>11</v>
      </c>
      <c r="E37" s="75">
        <v>3</v>
      </c>
      <c r="F37" s="75">
        <v>3</v>
      </c>
      <c r="G37" s="75">
        <v>4</v>
      </c>
      <c r="H37" s="75">
        <v>0</v>
      </c>
      <c r="I37" s="75">
        <v>0</v>
      </c>
      <c r="J37" s="75">
        <v>1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</row>
    <row r="38" spans="1:72" s="9" customFormat="1" ht="15">
      <c r="A38" s="14"/>
      <c r="B38" s="59">
        <v>513</v>
      </c>
      <c r="C38" s="73" t="s">
        <v>16</v>
      </c>
      <c r="D38" s="126">
        <v>5</v>
      </c>
      <c r="E38" s="75">
        <v>0</v>
      </c>
      <c r="F38" s="75">
        <v>2</v>
      </c>
      <c r="G38" s="75">
        <v>2</v>
      </c>
      <c r="H38" s="75">
        <v>1</v>
      </c>
      <c r="I38" s="75">
        <v>0</v>
      </c>
      <c r="J38" s="75">
        <v>0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</row>
    <row r="39" spans="1:72" s="9" customFormat="1" ht="14.25">
      <c r="A39" s="14"/>
      <c r="B39" s="55">
        <v>53</v>
      </c>
      <c r="C39" s="76" t="s">
        <v>22</v>
      </c>
      <c r="D39" s="127">
        <v>108</v>
      </c>
      <c r="E39" s="128">
        <v>60</v>
      </c>
      <c r="F39" s="128">
        <v>43</v>
      </c>
      <c r="G39" s="77">
        <v>5</v>
      </c>
      <c r="H39" s="77">
        <v>0</v>
      </c>
      <c r="I39" s="77">
        <v>0</v>
      </c>
      <c r="J39" s="77">
        <v>0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</row>
    <row r="40" spans="1:72" s="9" customFormat="1" ht="14.25">
      <c r="A40" s="14"/>
      <c r="B40" s="55">
        <v>55</v>
      </c>
      <c r="C40" s="76" t="s">
        <v>23</v>
      </c>
      <c r="D40" s="125">
        <v>887</v>
      </c>
      <c r="E40" s="72">
        <v>274</v>
      </c>
      <c r="F40" s="72">
        <v>243</v>
      </c>
      <c r="G40" s="72">
        <v>369</v>
      </c>
      <c r="H40" s="72">
        <v>1</v>
      </c>
      <c r="I40" s="72">
        <v>0</v>
      </c>
      <c r="J40" s="72">
        <v>0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</row>
    <row r="41" spans="1:72" s="9" customFormat="1" ht="15">
      <c r="A41" s="14"/>
      <c r="B41" s="55">
        <v>56</v>
      </c>
      <c r="C41" s="74" t="s">
        <v>15</v>
      </c>
      <c r="D41" s="126">
        <v>656</v>
      </c>
      <c r="E41" s="75">
        <v>344</v>
      </c>
      <c r="F41" s="75">
        <v>200</v>
      </c>
      <c r="G41" s="75">
        <v>112</v>
      </c>
      <c r="H41" s="75">
        <v>0</v>
      </c>
      <c r="I41" s="75">
        <v>0</v>
      </c>
      <c r="J41" s="75">
        <v>0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</row>
    <row r="42" spans="1:72" s="9" customFormat="1" ht="15">
      <c r="A42" s="14"/>
      <c r="B42" s="59">
        <v>551</v>
      </c>
      <c r="C42" s="73" t="s">
        <v>16</v>
      </c>
      <c r="D42" s="126">
        <v>295</v>
      </c>
      <c r="E42" s="75">
        <v>20</v>
      </c>
      <c r="F42" s="75">
        <v>14</v>
      </c>
      <c r="G42" s="75">
        <v>260</v>
      </c>
      <c r="H42" s="75">
        <v>1</v>
      </c>
      <c r="I42" s="75">
        <v>0</v>
      </c>
      <c r="J42" s="75">
        <v>0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</row>
    <row r="43" spans="1:72" s="21" customFormat="1" ht="14.25">
      <c r="A43" s="20"/>
      <c r="B43" s="55">
        <v>65</v>
      </c>
      <c r="C43" s="73" t="s">
        <v>24</v>
      </c>
      <c r="D43" s="125">
        <v>2990</v>
      </c>
      <c r="E43" s="72">
        <v>1005</v>
      </c>
      <c r="F43" s="72">
        <v>1299</v>
      </c>
      <c r="G43" s="72">
        <v>512</v>
      </c>
      <c r="H43" s="72">
        <v>13</v>
      </c>
      <c r="I43" s="72">
        <v>8</v>
      </c>
      <c r="J43" s="72">
        <v>153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</row>
    <row r="44" spans="1:72" s="21" customFormat="1" ht="15">
      <c r="A44" s="20"/>
      <c r="B44" s="59">
        <v>651</v>
      </c>
      <c r="C44" s="74" t="s">
        <v>15</v>
      </c>
      <c r="D44" s="126">
        <v>2326</v>
      </c>
      <c r="E44" s="75">
        <v>974</v>
      </c>
      <c r="F44" s="75">
        <v>1100</v>
      </c>
      <c r="G44" s="75">
        <v>109</v>
      </c>
      <c r="H44" s="75">
        <v>8</v>
      </c>
      <c r="I44" s="75">
        <v>7</v>
      </c>
      <c r="J44" s="75">
        <v>128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</row>
    <row r="45" spans="1:72" s="21" customFormat="1" ht="15">
      <c r="A45" s="20"/>
      <c r="B45" s="59">
        <v>652</v>
      </c>
      <c r="C45" s="73" t="s">
        <v>16</v>
      </c>
      <c r="D45" s="126">
        <v>664</v>
      </c>
      <c r="E45" s="75">
        <v>31</v>
      </c>
      <c r="F45" s="75">
        <v>199</v>
      </c>
      <c r="G45" s="75">
        <v>403</v>
      </c>
      <c r="H45" s="75">
        <v>5</v>
      </c>
      <c r="I45" s="75">
        <v>1</v>
      </c>
      <c r="J45" s="75">
        <v>25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</row>
    <row r="46" spans="1:72" s="21" customFormat="1" ht="15">
      <c r="A46" s="20"/>
      <c r="B46" s="59">
        <v>655</v>
      </c>
      <c r="C46" s="74" t="s">
        <v>59</v>
      </c>
      <c r="D46" s="126">
        <v>44</v>
      </c>
      <c r="E46" s="75">
        <v>10</v>
      </c>
      <c r="F46" s="75">
        <v>4</v>
      </c>
      <c r="G46" s="75">
        <v>24</v>
      </c>
      <c r="H46" s="75">
        <v>2</v>
      </c>
      <c r="I46" s="75">
        <v>0</v>
      </c>
      <c r="J46" s="75">
        <v>4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</row>
    <row r="47" spans="1:72" s="21" customFormat="1" ht="15">
      <c r="A47" s="20"/>
      <c r="B47" s="59">
        <v>657</v>
      </c>
      <c r="C47" s="74" t="s">
        <v>60</v>
      </c>
      <c r="D47" s="126">
        <v>707</v>
      </c>
      <c r="E47" s="75">
        <v>650</v>
      </c>
      <c r="F47" s="75">
        <v>50</v>
      </c>
      <c r="G47" s="75">
        <v>0</v>
      </c>
      <c r="H47" s="75">
        <v>7</v>
      </c>
      <c r="I47" s="75">
        <v>0</v>
      </c>
      <c r="J47" s="75">
        <v>0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</row>
    <row r="48" spans="1:72" s="21" customFormat="1" ht="14.25">
      <c r="A48" s="20"/>
      <c r="B48" s="55">
        <v>70</v>
      </c>
      <c r="C48" s="73" t="s">
        <v>26</v>
      </c>
      <c r="D48" s="125">
        <v>102</v>
      </c>
      <c r="E48" s="72">
        <v>0</v>
      </c>
      <c r="F48" s="72">
        <v>0</v>
      </c>
      <c r="G48" s="72">
        <v>0</v>
      </c>
      <c r="H48" s="72">
        <v>0</v>
      </c>
      <c r="I48" s="72">
        <v>32</v>
      </c>
      <c r="J48" s="72">
        <v>70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</row>
    <row r="49" spans="1:72" s="21" customFormat="1" ht="15">
      <c r="A49" s="20"/>
      <c r="B49" s="78">
        <v>701</v>
      </c>
      <c r="C49" s="74" t="s">
        <v>15</v>
      </c>
      <c r="D49" s="129">
        <v>1</v>
      </c>
      <c r="E49" s="79">
        <v>0</v>
      </c>
      <c r="F49" s="79">
        <v>0</v>
      </c>
      <c r="G49" s="79">
        <v>0</v>
      </c>
      <c r="H49" s="79">
        <v>0</v>
      </c>
      <c r="I49" s="79">
        <v>1</v>
      </c>
      <c r="J49" s="79">
        <v>0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</row>
    <row r="50" spans="1:72" s="21" customFormat="1" ht="15.75" thickBot="1">
      <c r="A50" s="20"/>
      <c r="B50" s="68">
        <v>702</v>
      </c>
      <c r="C50" s="69" t="s">
        <v>16</v>
      </c>
      <c r="D50" s="124">
        <v>101</v>
      </c>
      <c r="E50" s="62">
        <v>0</v>
      </c>
      <c r="F50" s="62">
        <v>0</v>
      </c>
      <c r="G50" s="62">
        <v>0</v>
      </c>
      <c r="H50" s="62">
        <v>0</v>
      </c>
      <c r="I50" s="62">
        <v>31</v>
      </c>
      <c r="J50" s="62">
        <v>70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</row>
    <row r="51" spans="1:72" s="21" customFormat="1" ht="15">
      <c r="A51" s="20"/>
      <c r="B51" s="80"/>
      <c r="C51" s="81"/>
      <c r="D51" s="19"/>
      <c r="E51" s="19"/>
      <c r="F51" s="19"/>
      <c r="G51" s="19"/>
      <c r="H51" s="19"/>
      <c r="I51" s="19"/>
      <c r="J51" s="19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</row>
    <row r="52" spans="1:72" s="21" customFormat="1" ht="15">
      <c r="A52" s="24" t="s">
        <v>27</v>
      </c>
      <c r="B52" s="22"/>
      <c r="C52" s="82"/>
      <c r="D52" s="19"/>
      <c r="E52" s="19"/>
      <c r="F52" s="19"/>
      <c r="G52" s="19"/>
      <c r="H52" s="19"/>
      <c r="I52" s="19"/>
      <c r="J52" s="19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</row>
    <row r="53" spans="1:72" s="21" customFormat="1" ht="15.75" thickBot="1">
      <c r="A53" s="20"/>
      <c r="B53" s="80"/>
      <c r="C53" s="83"/>
      <c r="D53" s="19"/>
      <c r="E53" s="19"/>
      <c r="F53" s="19"/>
      <c r="G53" s="19"/>
      <c r="H53" s="19"/>
      <c r="I53" s="19"/>
      <c r="J53" s="19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</row>
    <row r="54" spans="1:72" s="9" customFormat="1" ht="14.25">
      <c r="A54" s="14"/>
      <c r="B54" s="63">
        <v>45</v>
      </c>
      <c r="C54" s="84" t="s">
        <v>28</v>
      </c>
      <c r="D54" s="121">
        <v>90</v>
      </c>
      <c r="E54" s="58">
        <v>80</v>
      </c>
      <c r="F54" s="58">
        <v>101</v>
      </c>
      <c r="G54" s="58">
        <v>-92</v>
      </c>
      <c r="H54" s="58">
        <v>0</v>
      </c>
      <c r="I54" s="58"/>
      <c r="J54" s="58">
        <v>1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</row>
    <row r="55" spans="1:72" s="21" customFormat="1" ht="14.25">
      <c r="A55" s="20"/>
      <c r="B55" s="55">
        <v>80</v>
      </c>
      <c r="C55" s="85" t="s">
        <v>29</v>
      </c>
      <c r="D55" s="132">
        <v>1.25761637825981</v>
      </c>
      <c r="E55" s="86">
        <v>2.0141579731743664</v>
      </c>
      <c r="F55" s="86">
        <v>1.268553459119497</v>
      </c>
      <c r="G55" s="86">
        <v>0.29035874439461884</v>
      </c>
      <c r="H55" s="86">
        <v>1.8</v>
      </c>
      <c r="I55" s="86">
        <v>0.325</v>
      </c>
      <c r="J55" s="86">
        <v>0.6294642857142857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</row>
    <row r="56" spans="1:72" s="21" customFormat="1" ht="15" thickBot="1">
      <c r="A56" s="20"/>
      <c r="B56" s="23">
        <v>90</v>
      </c>
      <c r="C56" s="87" t="s">
        <v>30</v>
      </c>
      <c r="D56" s="366">
        <v>1.7604722207839278</v>
      </c>
      <c r="E56" s="367">
        <v>0</v>
      </c>
      <c r="F56" s="367">
        <v>0</v>
      </c>
      <c r="G56" s="367">
        <v>0</v>
      </c>
      <c r="H56" s="367">
        <v>0</v>
      </c>
      <c r="I56" s="367">
        <v>0.5523050104420166</v>
      </c>
      <c r="J56" s="367">
        <v>1.2081672103419112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</row>
    <row r="57" spans="1:72" s="21" customFormat="1" ht="15.75">
      <c r="A57" s="20"/>
      <c r="B57" s="27"/>
      <c r="C57" s="256" t="s">
        <v>31</v>
      </c>
      <c r="D57" s="88"/>
      <c r="E57" s="88"/>
      <c r="F57" s="88"/>
      <c r="G57" s="88"/>
      <c r="H57" s="88"/>
      <c r="I57" s="88"/>
      <c r="J57" s="88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</row>
    <row r="58" spans="1:72" s="21" customFormat="1" ht="14.25">
      <c r="A58"/>
      <c r="B58" s="322"/>
      <c r="C58" s="302" t="s">
        <v>94</v>
      </c>
      <c r="D58" s="330">
        <v>57939</v>
      </c>
      <c r="E58" s="370">
        <v>57939</v>
      </c>
      <c r="F58" s="370">
        <v>57939</v>
      </c>
      <c r="G58" s="370">
        <v>57939</v>
      </c>
      <c r="H58" s="370">
        <v>57939</v>
      </c>
      <c r="I58" s="370">
        <v>57939</v>
      </c>
      <c r="J58" s="370">
        <v>57939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</row>
    <row r="59" spans="1:72" s="9" customFormat="1" ht="14.25">
      <c r="A59" s="14"/>
      <c r="B59" s="324"/>
      <c r="C59" s="266"/>
      <c r="D59" s="330"/>
      <c r="E59" s="92"/>
      <c r="F59" s="17"/>
      <c r="G59" s="93"/>
      <c r="H59" s="93"/>
      <c r="I59" s="93"/>
      <c r="J59" s="93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</row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9.5" customHeight="1"/>
    <row r="72" ht="19.5" customHeight="1"/>
    <row r="73" ht="19.5" customHeight="1"/>
    <row r="74" ht="19.5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spans="1:10" ht="18" customHeight="1">
      <c r="A81"/>
      <c r="B81"/>
      <c r="C81"/>
      <c r="D81"/>
      <c r="E81"/>
      <c r="F81"/>
      <c r="G81"/>
      <c r="H81"/>
      <c r="I81"/>
      <c r="J81"/>
    </row>
    <row r="82" spans="1:10" ht="18" customHeight="1">
      <c r="A82"/>
      <c r="B82"/>
      <c r="C82"/>
      <c r="D82"/>
      <c r="E82"/>
      <c r="F82"/>
      <c r="G82"/>
      <c r="H82"/>
      <c r="I82"/>
      <c r="J82"/>
    </row>
    <row r="83" spans="1:10" ht="18" customHeight="1">
      <c r="A83"/>
      <c r="B83"/>
      <c r="C83"/>
      <c r="D83"/>
      <c r="E83"/>
      <c r="F83"/>
      <c r="G83"/>
      <c r="H83"/>
      <c r="I83"/>
      <c r="J83"/>
    </row>
    <row r="84" spans="1:10" ht="18" customHeight="1">
      <c r="A84"/>
      <c r="B84"/>
      <c r="C84"/>
      <c r="D84"/>
      <c r="E84"/>
      <c r="F84"/>
      <c r="G84"/>
      <c r="H84"/>
      <c r="I84"/>
      <c r="J84"/>
    </row>
    <row r="85" spans="1:10" ht="18" customHeight="1">
      <c r="A85"/>
      <c r="B85"/>
      <c r="C85"/>
      <c r="D85"/>
      <c r="E85"/>
      <c r="F85"/>
      <c r="G85"/>
      <c r="H85"/>
      <c r="I85"/>
      <c r="J85"/>
    </row>
    <row r="86" spans="1:10" ht="18" customHeight="1">
      <c r="A86"/>
      <c r="B86"/>
      <c r="C86"/>
      <c r="D86"/>
      <c r="E86"/>
      <c r="F86"/>
      <c r="G86"/>
      <c r="H86"/>
      <c r="I86"/>
      <c r="J86"/>
    </row>
    <row r="87" spans="1:10" ht="18" customHeight="1">
      <c r="A87"/>
      <c r="B87"/>
      <c r="C87"/>
      <c r="D87"/>
      <c r="E87"/>
      <c r="F87"/>
      <c r="G87"/>
      <c r="H87"/>
      <c r="I87"/>
      <c r="J87"/>
    </row>
    <row r="88" spans="1:10" ht="18" customHeight="1">
      <c r="A88"/>
      <c r="B88"/>
      <c r="C88"/>
      <c r="D88"/>
      <c r="E88"/>
      <c r="F88"/>
      <c r="G88"/>
      <c r="H88"/>
      <c r="I88"/>
      <c r="J88"/>
    </row>
    <row r="89" spans="1:10" ht="18" customHeight="1">
      <c r="A89"/>
      <c r="B89"/>
      <c r="C89"/>
      <c r="D89"/>
      <c r="E89"/>
      <c r="F89"/>
      <c r="G89"/>
      <c r="H89"/>
      <c r="I89"/>
      <c r="J89"/>
    </row>
    <row r="90" spans="1:10" ht="18" customHeight="1">
      <c r="A90"/>
      <c r="B90"/>
      <c r="C90"/>
      <c r="D90"/>
      <c r="E90"/>
      <c r="F90"/>
      <c r="G90"/>
      <c r="H90"/>
      <c r="I90"/>
      <c r="J90"/>
    </row>
    <row r="91" spans="1:10" ht="18" customHeight="1">
      <c r="A91"/>
      <c r="B91"/>
      <c r="C91"/>
      <c r="D91"/>
      <c r="E91"/>
      <c r="F91"/>
      <c r="G91"/>
      <c r="H91"/>
      <c r="I91"/>
      <c r="J91"/>
    </row>
    <row r="92" spans="1:10" ht="18" customHeight="1">
      <c r="A92"/>
      <c r="B92"/>
      <c r="C92"/>
      <c r="D92"/>
      <c r="E92"/>
      <c r="F92"/>
      <c r="G92"/>
      <c r="H92"/>
      <c r="I92"/>
      <c r="J92"/>
    </row>
    <row r="93" spans="1:10" ht="18" customHeight="1">
      <c r="A93" s="96"/>
      <c r="B93" s="97"/>
      <c r="C93" s="96"/>
      <c r="D93" s="96"/>
      <c r="E93" s="96"/>
      <c r="F93" s="96"/>
      <c r="G93" s="96"/>
      <c r="H93" s="96"/>
      <c r="I93" s="96"/>
      <c r="J93" s="96"/>
    </row>
    <row r="94" spans="1:10" ht="18" customHeight="1">
      <c r="A94" s="96"/>
      <c r="B94" s="97"/>
      <c r="C94" s="96"/>
      <c r="D94" s="96"/>
      <c r="E94" s="96"/>
      <c r="F94" s="96"/>
      <c r="G94" s="96"/>
      <c r="H94" s="96"/>
      <c r="I94" s="96"/>
      <c r="J94" s="96"/>
    </row>
    <row r="95" spans="1:10" ht="18" customHeight="1">
      <c r="A95" s="96"/>
      <c r="B95" s="97"/>
      <c r="C95" s="96"/>
      <c r="D95" s="96"/>
      <c r="E95" s="96"/>
      <c r="F95" s="96"/>
      <c r="G95" s="96"/>
      <c r="H95" s="96"/>
      <c r="I95" s="96"/>
      <c r="J95" s="96"/>
    </row>
    <row r="96" spans="1:10" ht="18" customHeight="1">
      <c r="A96" s="96"/>
      <c r="B96" s="97"/>
      <c r="C96" s="96"/>
      <c r="D96" s="96"/>
      <c r="E96" s="96"/>
      <c r="F96" s="96"/>
      <c r="G96" s="96"/>
      <c r="H96" s="96"/>
      <c r="I96" s="96"/>
      <c r="J96" s="96"/>
    </row>
    <row r="97" spans="1:10" ht="18" customHeight="1">
      <c r="A97" s="96"/>
      <c r="B97" s="97"/>
      <c r="C97" s="96"/>
      <c r="D97" s="96"/>
      <c r="E97" s="96"/>
      <c r="F97" s="96"/>
      <c r="G97" s="96"/>
      <c r="H97" s="96"/>
      <c r="I97" s="96"/>
      <c r="J97" s="96"/>
    </row>
    <row r="98" spans="1:10" ht="15.75">
      <c r="A98" s="96"/>
      <c r="B98" s="97"/>
      <c r="C98" s="96"/>
      <c r="D98" s="96"/>
      <c r="E98" s="96"/>
      <c r="F98" s="96"/>
      <c r="G98" s="96"/>
      <c r="H98" s="96"/>
      <c r="I98" s="96"/>
      <c r="J98" s="96"/>
    </row>
    <row r="99" spans="1:10" ht="15.75">
      <c r="A99" s="96"/>
      <c r="B99" s="97"/>
      <c r="C99" s="96"/>
      <c r="D99" s="96"/>
      <c r="E99" s="96"/>
      <c r="F99" s="96"/>
      <c r="G99" s="96"/>
      <c r="H99" s="96"/>
      <c r="I99" s="96"/>
      <c r="J99" s="96"/>
    </row>
    <row r="100" spans="1:10" ht="15.75">
      <c r="A100" s="96"/>
      <c r="B100" s="97"/>
      <c r="C100" s="96"/>
      <c r="D100" s="96"/>
      <c r="E100" s="96"/>
      <c r="F100" s="96"/>
      <c r="G100" s="96"/>
      <c r="H100" s="96"/>
      <c r="I100" s="96"/>
      <c r="J100" s="96"/>
    </row>
    <row r="101" spans="1:10" ht="15.75">
      <c r="A101" s="96"/>
      <c r="B101" s="97"/>
      <c r="C101" s="96"/>
      <c r="D101" s="96"/>
      <c r="E101" s="96"/>
      <c r="F101" s="96"/>
      <c r="G101" s="96"/>
      <c r="H101" s="96"/>
      <c r="I101" s="96"/>
      <c r="J101" s="96"/>
    </row>
    <row r="102" spans="1:10" ht="15.75">
      <c r="A102" s="96"/>
      <c r="B102" s="97"/>
      <c r="C102" s="96"/>
      <c r="D102" s="96"/>
      <c r="E102" s="96"/>
      <c r="F102" s="96"/>
      <c r="G102" s="96"/>
      <c r="H102" s="96"/>
      <c r="I102" s="96"/>
      <c r="J102" s="96"/>
    </row>
    <row r="103" spans="1:10" ht="15.75">
      <c r="A103" s="96"/>
      <c r="B103" s="97"/>
      <c r="C103" s="96"/>
      <c r="D103" s="96"/>
      <c r="E103" s="96"/>
      <c r="F103" s="96"/>
      <c r="G103" s="96"/>
      <c r="H103" s="96"/>
      <c r="I103" s="96"/>
      <c r="J103" s="96"/>
    </row>
    <row r="104" spans="1:10" ht="15.75">
      <c r="A104" s="96"/>
      <c r="B104" s="97"/>
      <c r="C104" s="96"/>
      <c r="D104" s="96"/>
      <c r="E104" s="96"/>
      <c r="F104" s="96"/>
      <c r="G104" s="96"/>
      <c r="H104" s="96"/>
      <c r="I104" s="96"/>
      <c r="J104" s="96"/>
    </row>
    <row r="105" spans="1:10" ht="15.75">
      <c r="A105" s="96"/>
      <c r="B105" s="97"/>
      <c r="C105" s="96"/>
      <c r="D105" s="96"/>
      <c r="E105" s="96"/>
      <c r="F105" s="96"/>
      <c r="G105" s="96"/>
      <c r="H105" s="96"/>
      <c r="I105" s="96"/>
      <c r="J105" s="96"/>
    </row>
    <row r="106" spans="1:10" ht="15.75">
      <c r="A106" s="96"/>
      <c r="B106" s="97"/>
      <c r="C106" s="96"/>
      <c r="D106" s="96"/>
      <c r="E106" s="96"/>
      <c r="F106" s="96"/>
      <c r="G106" s="96"/>
      <c r="H106" s="96"/>
      <c r="I106" s="96"/>
      <c r="J106" s="96"/>
    </row>
    <row r="107" spans="1:10" ht="15.75">
      <c r="A107" s="96"/>
      <c r="B107" s="97"/>
      <c r="C107" s="96"/>
      <c r="D107" s="96"/>
      <c r="E107" s="96"/>
      <c r="F107" s="96"/>
      <c r="G107" s="96"/>
      <c r="H107" s="96"/>
      <c r="I107" s="96"/>
      <c r="J107" s="96"/>
    </row>
    <row r="108" spans="1:10" ht="15.75">
      <c r="A108" s="96"/>
      <c r="B108" s="97"/>
      <c r="C108" s="96"/>
      <c r="D108" s="96"/>
      <c r="E108" s="96"/>
      <c r="F108" s="96"/>
      <c r="G108" s="96"/>
      <c r="H108" s="96"/>
      <c r="I108" s="96"/>
      <c r="J108" s="96"/>
    </row>
    <row r="109" spans="1:10" ht="15.75">
      <c r="A109" s="96"/>
      <c r="B109" s="97"/>
      <c r="C109" s="96"/>
      <c r="D109" s="96"/>
      <c r="E109" s="96"/>
      <c r="F109" s="96"/>
      <c r="G109" s="96"/>
      <c r="H109" s="96"/>
      <c r="I109" s="96"/>
      <c r="J109" s="96"/>
    </row>
    <row r="110" spans="1:10" ht="15.75">
      <c r="A110" s="96"/>
      <c r="B110" s="97"/>
      <c r="C110" s="96"/>
      <c r="D110" s="96"/>
      <c r="E110" s="96"/>
      <c r="F110" s="96"/>
      <c r="G110" s="96"/>
      <c r="H110" s="96"/>
      <c r="I110" s="96"/>
      <c r="J110" s="96"/>
    </row>
    <row r="111" spans="1:10" ht="15.75">
      <c r="A111" s="96"/>
      <c r="B111" s="97"/>
      <c r="C111" s="96"/>
      <c r="D111" s="96"/>
      <c r="E111" s="96"/>
      <c r="F111" s="96"/>
      <c r="G111" s="96"/>
      <c r="H111" s="96"/>
      <c r="I111" s="96"/>
      <c r="J111" s="96"/>
    </row>
    <row r="112" spans="1:10" ht="15.75">
      <c r="A112" s="96"/>
      <c r="B112" s="97"/>
      <c r="C112" s="96"/>
      <c r="D112" s="96"/>
      <c r="E112" s="96"/>
      <c r="F112" s="96"/>
      <c r="G112" s="96"/>
      <c r="H112" s="96"/>
      <c r="I112" s="96"/>
      <c r="J112" s="96"/>
    </row>
    <row r="113" spans="1:10" ht="15.75">
      <c r="A113" s="96"/>
      <c r="B113" s="97"/>
      <c r="C113" s="96"/>
      <c r="D113" s="96"/>
      <c r="E113" s="96"/>
      <c r="F113" s="96"/>
      <c r="G113" s="96"/>
      <c r="H113" s="96"/>
      <c r="I113" s="96"/>
      <c r="J113" s="96"/>
    </row>
    <row r="114" spans="1:10" ht="15.75">
      <c r="A114" s="96"/>
      <c r="B114" s="97"/>
      <c r="C114" s="96"/>
      <c r="D114" s="96"/>
      <c r="E114" s="96"/>
      <c r="F114" s="96"/>
      <c r="G114" s="96"/>
      <c r="H114" s="96"/>
      <c r="I114" s="96"/>
      <c r="J114" s="96"/>
    </row>
    <row r="115" spans="1:10" ht="15.75">
      <c r="A115" s="96"/>
      <c r="B115" s="97"/>
      <c r="C115" s="96"/>
      <c r="D115" s="96"/>
      <c r="E115" s="96"/>
      <c r="F115" s="96"/>
      <c r="G115" s="96"/>
      <c r="H115" s="96"/>
      <c r="I115" s="96"/>
      <c r="J115" s="96"/>
    </row>
    <row r="116" spans="1:10" ht="15.75">
      <c r="A116" s="96"/>
      <c r="B116" s="97"/>
      <c r="C116" s="96"/>
      <c r="D116" s="96"/>
      <c r="E116" s="96"/>
      <c r="F116" s="96"/>
      <c r="G116" s="96"/>
      <c r="H116" s="96"/>
      <c r="I116" s="96"/>
      <c r="J116" s="96"/>
    </row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</sheetData>
  <sheetProtection/>
  <printOptions horizontalCentered="1"/>
  <pageMargins left="0" right="0" top="0" bottom="0" header="0.5118110236220472" footer="0.5118110236220472"/>
  <pageSetup horizontalDpi="300" verticalDpi="3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M60"/>
  <sheetViews>
    <sheetView zoomScalePageLayoutView="0" workbookViewId="0" topLeftCell="A1">
      <selection activeCell="A1" sqref="A1"/>
    </sheetView>
  </sheetViews>
  <sheetFormatPr defaultColWidth="8.8515625" defaultRowHeight="19.5" customHeight="1"/>
  <cols>
    <col min="1" max="1" width="3.00390625" style="98" customWidth="1"/>
    <col min="2" max="2" width="4.28125" style="99" customWidth="1"/>
    <col min="3" max="3" width="36.28125" style="99" customWidth="1"/>
    <col min="4" max="5" width="10.7109375" style="99" customWidth="1"/>
    <col min="6" max="6" width="12.8515625" style="99" customWidth="1"/>
    <col min="7" max="7" width="10.7109375" style="99" customWidth="1"/>
    <col min="8" max="8" width="12.421875" style="99" customWidth="1"/>
    <col min="9" max="10" width="10.7109375" style="99" customWidth="1"/>
    <col min="11" max="12" width="8.57421875" style="99" customWidth="1"/>
    <col min="13" max="16384" width="8.8515625" style="99" customWidth="1"/>
  </cols>
  <sheetData>
    <row r="2" ht="15.75"/>
    <row r="3" spans="1:10" ht="18.75">
      <c r="A3" s="5"/>
      <c r="B3" s="295"/>
      <c r="C3" s="261" t="s">
        <v>45</v>
      </c>
      <c r="D3" s="295"/>
      <c r="E3" s="295"/>
      <c r="F3" s="295"/>
      <c r="G3" s="295"/>
      <c r="H3" s="296"/>
      <c r="I3" s="295"/>
      <c r="J3" s="295"/>
    </row>
    <row r="4" spans="1:10" ht="15.75">
      <c r="A4" s="9"/>
      <c r="B4" s="262"/>
      <c r="C4" s="289"/>
      <c r="D4" s="289"/>
      <c r="E4" s="289"/>
      <c r="F4" s="297"/>
      <c r="G4" s="297"/>
      <c r="H4" s="298"/>
      <c r="I4" s="298"/>
      <c r="J4" s="298"/>
    </row>
    <row r="5" spans="1:10" ht="15.75">
      <c r="A5" s="11"/>
      <c r="B5" s="299"/>
      <c r="C5" s="299"/>
      <c r="D5" s="299"/>
      <c r="E5" s="299"/>
      <c r="F5" s="296"/>
      <c r="G5" s="296"/>
      <c r="H5" s="300"/>
      <c r="I5" s="299"/>
      <c r="J5" s="299"/>
    </row>
    <row r="6" spans="1:10" ht="15.75">
      <c r="A6" s="14"/>
      <c r="B6" s="110" t="s">
        <v>1</v>
      </c>
      <c r="C6" s="301"/>
      <c r="D6" s="302" t="s">
        <v>86</v>
      </c>
      <c r="E6" s="302"/>
      <c r="F6" s="302"/>
      <c r="G6" s="303"/>
      <c r="H6" s="301"/>
      <c r="I6" s="269" t="s">
        <v>83</v>
      </c>
      <c r="J6" s="346"/>
    </row>
    <row r="7" spans="1:10" ht="16.5" thickBot="1">
      <c r="A7" s="15"/>
      <c r="B7" s="110"/>
      <c r="C7" s="305"/>
      <c r="D7" s="305"/>
      <c r="E7" s="305"/>
      <c r="F7" s="303"/>
      <c r="G7" s="303"/>
      <c r="H7" s="303"/>
      <c r="I7" s="301"/>
      <c r="J7" s="301"/>
    </row>
    <row r="8" spans="1:10" ht="15.75">
      <c r="A8" s="20"/>
      <c r="B8" s="306" t="s">
        <v>2</v>
      </c>
      <c r="C8" s="306"/>
      <c r="D8" s="310" t="s">
        <v>3</v>
      </c>
      <c r="E8" s="310"/>
      <c r="F8" s="327"/>
      <c r="G8" s="308"/>
      <c r="H8" s="306"/>
      <c r="I8" s="309"/>
      <c r="J8" s="306"/>
    </row>
    <row r="9" spans="1:10" ht="15.75">
      <c r="A9" s="20"/>
      <c r="B9" s="311" t="s">
        <v>4</v>
      </c>
      <c r="C9" s="311"/>
      <c r="D9" s="314"/>
      <c r="E9" s="314" t="s">
        <v>46</v>
      </c>
      <c r="F9" s="314" t="s">
        <v>47</v>
      </c>
      <c r="G9" s="313" t="s">
        <v>48</v>
      </c>
      <c r="H9" s="311" t="s">
        <v>49</v>
      </c>
      <c r="I9" s="45" t="s">
        <v>50</v>
      </c>
      <c r="J9" s="311" t="s">
        <v>34</v>
      </c>
    </row>
    <row r="10" spans="1:10" ht="15.75">
      <c r="A10" s="20"/>
      <c r="B10" s="311" t="s">
        <v>5</v>
      </c>
      <c r="C10" s="311"/>
      <c r="D10" s="314" t="s">
        <v>34</v>
      </c>
      <c r="E10" s="314"/>
      <c r="F10" s="314"/>
      <c r="G10" s="313"/>
      <c r="H10" s="311"/>
      <c r="I10" s="45"/>
      <c r="J10" s="311"/>
    </row>
    <row r="11" spans="1:10" ht="16.5" thickBot="1">
      <c r="A11" s="20"/>
      <c r="B11" s="315" t="s">
        <v>6</v>
      </c>
      <c r="C11" s="316" t="s">
        <v>7</v>
      </c>
      <c r="D11" s="320" t="s">
        <v>64</v>
      </c>
      <c r="E11" s="320" t="s">
        <v>51</v>
      </c>
      <c r="F11" s="320" t="s">
        <v>52</v>
      </c>
      <c r="G11" s="318" t="s">
        <v>53</v>
      </c>
      <c r="H11" s="316" t="s">
        <v>54</v>
      </c>
      <c r="I11" s="319">
        <v>5116</v>
      </c>
      <c r="J11" s="316" t="s">
        <v>55</v>
      </c>
    </row>
    <row r="12" spans="1:10" ht="15.75">
      <c r="A12" s="20"/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15.75">
      <c r="A13" s="24" t="s">
        <v>8</v>
      </c>
      <c r="B13" s="148"/>
      <c r="C13" s="305"/>
      <c r="D13" s="305"/>
      <c r="E13" s="305"/>
      <c r="F13" s="45"/>
      <c r="G13" s="45"/>
      <c r="H13" s="45"/>
      <c r="I13" s="298"/>
      <c r="J13" s="164"/>
    </row>
    <row r="14" spans="1:10" ht="16.5" thickBot="1">
      <c r="A14" s="15"/>
      <c r="B14" s="27"/>
      <c r="C14" s="305"/>
      <c r="D14" s="305"/>
      <c r="E14" s="305"/>
      <c r="F14" s="45"/>
      <c r="G14" s="45"/>
      <c r="H14" s="45"/>
      <c r="I14" s="45"/>
      <c r="J14" s="45"/>
    </row>
    <row r="15" spans="1:10" ht="15.75">
      <c r="A15" s="30"/>
      <c r="B15" s="31"/>
      <c r="C15" s="33" t="s">
        <v>9</v>
      </c>
      <c r="D15" s="33">
        <v>0.5</v>
      </c>
      <c r="E15" s="33">
        <v>0</v>
      </c>
      <c r="F15" s="33">
        <v>0</v>
      </c>
      <c r="G15" s="33">
        <v>0</v>
      </c>
      <c r="H15" s="33">
        <v>0</v>
      </c>
      <c r="I15" s="102">
        <v>0</v>
      </c>
      <c r="J15" s="102">
        <v>0.5</v>
      </c>
    </row>
    <row r="16" spans="1:10" ht="15.75">
      <c r="A16" s="14"/>
      <c r="B16" s="36"/>
      <c r="C16" s="37" t="s">
        <v>10</v>
      </c>
      <c r="D16" s="38"/>
      <c r="E16" s="37"/>
      <c r="F16" s="38"/>
      <c r="G16" s="38"/>
      <c r="H16" s="38"/>
      <c r="I16" s="39"/>
      <c r="J16" s="39">
        <v>12</v>
      </c>
    </row>
    <row r="17" spans="1:10" ht="16.5" thickBot="1">
      <c r="A17" s="14"/>
      <c r="B17" s="40"/>
      <c r="C17" s="41" t="s">
        <v>11</v>
      </c>
      <c r="D17" s="41">
        <v>0.6</v>
      </c>
      <c r="E17" s="41">
        <v>0</v>
      </c>
      <c r="F17" s="41">
        <v>0</v>
      </c>
      <c r="G17" s="41">
        <v>0</v>
      </c>
      <c r="H17" s="41">
        <v>0</v>
      </c>
      <c r="I17" s="106">
        <v>0</v>
      </c>
      <c r="J17" s="106">
        <v>0.6</v>
      </c>
    </row>
    <row r="18" spans="1:10" ht="15.75">
      <c r="A18" s="14"/>
      <c r="B18" s="45"/>
      <c r="C18" s="17"/>
      <c r="D18" s="17"/>
      <c r="E18" s="17"/>
      <c r="F18" s="17"/>
      <c r="G18" s="17"/>
      <c r="H18" s="17"/>
      <c r="I18" s="46"/>
      <c r="J18" s="46"/>
    </row>
    <row r="19" spans="1:10" ht="15.75">
      <c r="A19" s="47" t="s">
        <v>65</v>
      </c>
      <c r="B19" s="48"/>
      <c r="C19" s="49"/>
      <c r="D19" s="49"/>
      <c r="E19" s="49"/>
      <c r="F19" s="49"/>
      <c r="G19" s="49"/>
      <c r="H19" s="49"/>
      <c r="I19" s="48"/>
      <c r="J19" s="49"/>
    </row>
    <row r="20" spans="1:10" ht="15.75">
      <c r="A20" s="47"/>
      <c r="B20" s="48"/>
      <c r="C20" s="49"/>
      <c r="D20" s="49"/>
      <c r="E20" s="49"/>
      <c r="F20" s="49"/>
      <c r="G20" s="49"/>
      <c r="H20" s="49"/>
      <c r="I20" s="164"/>
      <c r="J20"/>
    </row>
    <row r="21" spans="1:10" ht="16.5" thickBot="1">
      <c r="A21" s="47"/>
      <c r="B21" s="49"/>
      <c r="C21" s="49"/>
      <c r="D21" s="49"/>
      <c r="E21" s="49"/>
      <c r="F21" s="49"/>
      <c r="G21" s="49"/>
      <c r="H21" s="49"/>
      <c r="I21" s="48"/>
      <c r="J21" s="49"/>
    </row>
    <row r="22" spans="1:10" ht="16.5" thickBot="1">
      <c r="A22" s="14"/>
      <c r="B22" s="51">
        <v>12</v>
      </c>
      <c r="C22" s="52" t="s">
        <v>12</v>
      </c>
      <c r="D22" s="120">
        <v>141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141</v>
      </c>
    </row>
    <row r="23" spans="1:10" ht="15.75">
      <c r="A23" s="14"/>
      <c r="B23" s="55">
        <v>20</v>
      </c>
      <c r="C23" s="56" t="s">
        <v>13</v>
      </c>
      <c r="D23" s="121">
        <v>110</v>
      </c>
      <c r="E23" s="58">
        <v>0</v>
      </c>
      <c r="F23" s="58">
        <v>69</v>
      </c>
      <c r="G23" s="58">
        <v>3</v>
      </c>
      <c r="H23" s="58">
        <v>0</v>
      </c>
      <c r="I23" s="58">
        <v>0</v>
      </c>
      <c r="J23" s="58">
        <v>38</v>
      </c>
    </row>
    <row r="24" spans="1:10" ht="16.5" thickBot="1">
      <c r="A24" s="20"/>
      <c r="B24" s="59">
        <v>25</v>
      </c>
      <c r="C24" s="60" t="s">
        <v>58</v>
      </c>
      <c r="D24" s="124">
        <v>19</v>
      </c>
      <c r="E24" s="62">
        <v>0</v>
      </c>
      <c r="F24" s="62">
        <v>8</v>
      </c>
      <c r="G24" s="62">
        <v>0</v>
      </c>
      <c r="H24" s="62">
        <v>0</v>
      </c>
      <c r="I24" s="62">
        <v>0</v>
      </c>
      <c r="J24" s="62">
        <v>11</v>
      </c>
    </row>
    <row r="25" spans="1:36" ht="15.75">
      <c r="A25" s="20"/>
      <c r="B25" s="63">
        <v>100</v>
      </c>
      <c r="C25" s="64" t="s">
        <v>14</v>
      </c>
      <c r="D25" s="121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</row>
    <row r="26" spans="1:10" ht="15.75">
      <c r="A26" s="20"/>
      <c r="B26" s="65">
        <v>102</v>
      </c>
      <c r="C26" s="66" t="s">
        <v>15</v>
      </c>
      <c r="D26" s="123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</row>
    <row r="27" spans="1:10" ht="16.5" thickBot="1">
      <c r="A27" s="20"/>
      <c r="B27" s="68">
        <v>103</v>
      </c>
      <c r="C27" s="69" t="s">
        <v>16</v>
      </c>
      <c r="D27" s="124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</row>
    <row r="28" spans="1:13" ht="16.5" thickBot="1">
      <c r="A28" s="20"/>
      <c r="B28" s="51">
        <v>991</v>
      </c>
      <c r="C28" s="70" t="s">
        <v>17</v>
      </c>
      <c r="D28" s="120">
        <v>251</v>
      </c>
      <c r="E28" s="54">
        <v>0</v>
      </c>
      <c r="F28" s="54">
        <v>69</v>
      </c>
      <c r="G28" s="54">
        <v>3</v>
      </c>
      <c r="H28" s="54">
        <v>0</v>
      </c>
      <c r="I28" s="54">
        <v>0</v>
      </c>
      <c r="J28" s="54">
        <v>179</v>
      </c>
      <c r="K28" s="107"/>
      <c r="L28" s="107"/>
      <c r="M28" s="107"/>
    </row>
    <row r="29" spans="1:13" ht="15.75">
      <c r="A29" s="20"/>
      <c r="B29" s="55">
        <v>30</v>
      </c>
      <c r="C29" s="71" t="s">
        <v>18</v>
      </c>
      <c r="D29" s="121">
        <v>26</v>
      </c>
      <c r="E29" s="58">
        <v>0</v>
      </c>
      <c r="F29" s="58">
        <v>12</v>
      </c>
      <c r="G29" s="58">
        <v>3</v>
      </c>
      <c r="H29" s="58">
        <v>0</v>
      </c>
      <c r="I29" s="58">
        <v>0</v>
      </c>
      <c r="J29" s="58">
        <v>11</v>
      </c>
      <c r="K29" s="107"/>
      <c r="L29" s="107"/>
      <c r="M29" s="107"/>
    </row>
    <row r="30" spans="1:10" ht="16.5" thickBot="1">
      <c r="A30" s="20"/>
      <c r="B30" s="59">
        <v>35</v>
      </c>
      <c r="C30" s="60" t="s">
        <v>58</v>
      </c>
      <c r="D30" s="124">
        <v>13</v>
      </c>
      <c r="E30" s="62">
        <v>0</v>
      </c>
      <c r="F30" s="62">
        <v>0</v>
      </c>
      <c r="G30" s="62">
        <v>3</v>
      </c>
      <c r="H30" s="62">
        <v>0</v>
      </c>
      <c r="I30" s="62">
        <v>0</v>
      </c>
      <c r="J30" s="62">
        <v>10</v>
      </c>
    </row>
    <row r="31" spans="1:10" ht="15.75">
      <c r="A31" s="20"/>
      <c r="B31" s="63">
        <v>40</v>
      </c>
      <c r="C31" s="64" t="s">
        <v>19</v>
      </c>
      <c r="D31" s="121">
        <v>1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1</v>
      </c>
    </row>
    <row r="32" spans="1:10" ht="15.75">
      <c r="A32" s="14"/>
      <c r="B32" s="65">
        <v>402</v>
      </c>
      <c r="C32" s="66" t="s">
        <v>15</v>
      </c>
      <c r="D32" s="123">
        <v>1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1</v>
      </c>
    </row>
    <row r="33" spans="1:10" ht="16.5" thickBot="1">
      <c r="A33" s="14"/>
      <c r="B33" s="68">
        <v>403</v>
      </c>
      <c r="C33" s="69" t="s">
        <v>16</v>
      </c>
      <c r="D33" s="124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</row>
    <row r="34" spans="1:10" ht="15.75">
      <c r="A34" s="14"/>
      <c r="B34" s="55">
        <v>50</v>
      </c>
      <c r="C34" s="71" t="s">
        <v>20</v>
      </c>
      <c r="D34" s="125">
        <v>224</v>
      </c>
      <c r="E34" s="72">
        <v>0</v>
      </c>
      <c r="F34" s="72">
        <v>57</v>
      </c>
      <c r="G34" s="72">
        <v>0</v>
      </c>
      <c r="H34" s="72">
        <v>0</v>
      </c>
      <c r="I34" s="72">
        <v>0</v>
      </c>
      <c r="J34" s="72">
        <v>167</v>
      </c>
    </row>
    <row r="35" spans="1:10" ht="15.75">
      <c r="A35" s="14"/>
      <c r="B35" s="55">
        <v>51</v>
      </c>
      <c r="C35" s="73" t="s">
        <v>21</v>
      </c>
      <c r="D35" s="125">
        <v>1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1</v>
      </c>
    </row>
    <row r="36" spans="1:37" ht="15.75">
      <c r="A36" s="14"/>
      <c r="B36" s="59">
        <v>511</v>
      </c>
      <c r="C36" s="74" t="s">
        <v>15</v>
      </c>
      <c r="D36" s="126">
        <v>1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1</v>
      </c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</row>
    <row r="37" spans="1:37" ht="15.75">
      <c r="A37" s="14"/>
      <c r="B37" s="59">
        <v>513</v>
      </c>
      <c r="C37" s="73" t="s">
        <v>16</v>
      </c>
      <c r="D37" s="126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</row>
    <row r="38" spans="1:10" ht="15.75">
      <c r="A38" s="20"/>
      <c r="B38" s="55">
        <v>53</v>
      </c>
      <c r="C38" s="76" t="s">
        <v>22</v>
      </c>
      <c r="D38" s="127">
        <v>0</v>
      </c>
      <c r="E38" s="128">
        <v>0</v>
      </c>
      <c r="F38" s="128">
        <v>0</v>
      </c>
      <c r="G38" s="77">
        <v>0</v>
      </c>
      <c r="H38" s="77">
        <v>0</v>
      </c>
      <c r="I38" s="77">
        <v>0</v>
      </c>
      <c r="J38" s="77">
        <v>0</v>
      </c>
    </row>
    <row r="39" spans="1:10" ht="15.75">
      <c r="A39" s="20"/>
      <c r="B39" s="55">
        <v>55</v>
      </c>
      <c r="C39" s="76" t="s">
        <v>23</v>
      </c>
      <c r="D39" s="125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</row>
    <row r="40" spans="1:14" ht="15.75">
      <c r="A40" s="20"/>
      <c r="B40" s="55">
        <v>56</v>
      </c>
      <c r="C40" s="74" t="s">
        <v>15</v>
      </c>
      <c r="D40" s="126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108"/>
      <c r="L40" s="108"/>
      <c r="M40" s="108"/>
      <c r="N40" s="108"/>
    </row>
    <row r="41" spans="1:14" ht="15.75">
      <c r="A41" s="20"/>
      <c r="B41" s="59">
        <v>551</v>
      </c>
      <c r="C41" s="73" t="s">
        <v>16</v>
      </c>
      <c r="D41" s="126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108"/>
      <c r="L41" s="108"/>
      <c r="M41" s="108"/>
      <c r="N41" s="108"/>
    </row>
    <row r="42" spans="1:13" ht="15.75">
      <c r="A42" s="20"/>
      <c r="B42" s="55">
        <v>65</v>
      </c>
      <c r="C42" s="73" t="s">
        <v>24</v>
      </c>
      <c r="D42" s="125">
        <v>153</v>
      </c>
      <c r="E42" s="72">
        <v>0</v>
      </c>
      <c r="F42" s="72">
        <v>17</v>
      </c>
      <c r="G42" s="72">
        <v>0</v>
      </c>
      <c r="H42" s="72">
        <v>0</v>
      </c>
      <c r="I42" s="72">
        <v>0</v>
      </c>
      <c r="J42" s="72">
        <v>136</v>
      </c>
      <c r="K42" s="107"/>
      <c r="L42" s="107"/>
      <c r="M42" s="107"/>
    </row>
    <row r="43" spans="1:10" ht="15.75">
      <c r="A43" s="20"/>
      <c r="B43" s="59">
        <v>651</v>
      </c>
      <c r="C43" s="74" t="s">
        <v>15</v>
      </c>
      <c r="D43" s="126">
        <v>128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128</v>
      </c>
    </row>
    <row r="44" spans="1:10" ht="15.75">
      <c r="A44" s="20"/>
      <c r="B44" s="59">
        <v>652</v>
      </c>
      <c r="C44" s="73" t="s">
        <v>16</v>
      </c>
      <c r="D44" s="126">
        <v>25</v>
      </c>
      <c r="E44" s="75">
        <v>0</v>
      </c>
      <c r="F44" s="75">
        <v>17</v>
      </c>
      <c r="G44" s="75">
        <v>0</v>
      </c>
      <c r="H44" s="75">
        <v>0</v>
      </c>
      <c r="I44" s="75">
        <v>0</v>
      </c>
      <c r="J44" s="75">
        <v>8</v>
      </c>
    </row>
    <row r="45" spans="1:10" ht="15.75">
      <c r="A45" s="14"/>
      <c r="B45" s="59">
        <v>655</v>
      </c>
      <c r="C45" s="74" t="s">
        <v>59</v>
      </c>
      <c r="D45" s="126">
        <v>4</v>
      </c>
      <c r="E45" s="75">
        <v>0</v>
      </c>
      <c r="F45" s="75">
        <v>2</v>
      </c>
      <c r="G45" s="75">
        <v>0</v>
      </c>
      <c r="H45" s="75">
        <v>0</v>
      </c>
      <c r="I45" s="75">
        <v>0</v>
      </c>
      <c r="J45" s="75">
        <v>2</v>
      </c>
    </row>
    <row r="46" spans="1:10" ht="15.75">
      <c r="A46" s="20"/>
      <c r="B46" s="59">
        <v>657</v>
      </c>
      <c r="C46" s="74" t="s">
        <v>25</v>
      </c>
      <c r="D46" s="126">
        <v>0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</row>
    <row r="47" spans="1:39" ht="15.75">
      <c r="A47" s="14"/>
      <c r="B47" s="55">
        <v>70</v>
      </c>
      <c r="C47" s="73" t="s">
        <v>56</v>
      </c>
      <c r="D47" s="125">
        <v>70</v>
      </c>
      <c r="E47" s="72">
        <v>0</v>
      </c>
      <c r="F47" s="72">
        <v>40</v>
      </c>
      <c r="G47" s="72">
        <v>0</v>
      </c>
      <c r="H47" s="72">
        <v>0</v>
      </c>
      <c r="I47" s="72">
        <v>0</v>
      </c>
      <c r="J47" s="114">
        <v>30</v>
      </c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</row>
    <row r="48" spans="1:10" ht="15.75">
      <c r="A48" s="20"/>
      <c r="B48" s="78">
        <v>701</v>
      </c>
      <c r="C48" s="74" t="s">
        <v>15</v>
      </c>
      <c r="D48" s="129">
        <v>0</v>
      </c>
      <c r="E48" s="79">
        <v>0</v>
      </c>
      <c r="F48" s="79">
        <v>0</v>
      </c>
      <c r="G48" s="79">
        <v>0</v>
      </c>
      <c r="H48" s="79">
        <v>0</v>
      </c>
      <c r="I48" s="79">
        <v>0</v>
      </c>
      <c r="J48" s="79">
        <v>0</v>
      </c>
    </row>
    <row r="49" spans="1:10" ht="16.5" thickBot="1">
      <c r="A49" s="20"/>
      <c r="B49" s="68">
        <v>702</v>
      </c>
      <c r="C49" s="69" t="s">
        <v>16</v>
      </c>
      <c r="D49" s="124">
        <v>70</v>
      </c>
      <c r="E49" s="62">
        <v>0</v>
      </c>
      <c r="F49" s="62">
        <v>40</v>
      </c>
      <c r="G49" s="62">
        <v>0</v>
      </c>
      <c r="H49" s="62">
        <v>0</v>
      </c>
      <c r="I49" s="62">
        <v>0</v>
      </c>
      <c r="J49" s="62">
        <v>30</v>
      </c>
    </row>
    <row r="50" spans="1:10" ht="15.75">
      <c r="A50" s="109" t="s">
        <v>57</v>
      </c>
      <c r="B50" s="109"/>
      <c r="C50" s="115"/>
      <c r="D50" s="19"/>
      <c r="E50" s="19"/>
      <c r="F50" s="19"/>
      <c r="G50" s="19"/>
      <c r="H50" s="19"/>
      <c r="I50" s="19"/>
      <c r="J50" s="19"/>
    </row>
    <row r="51" spans="1:10" ht="15.75">
      <c r="A51" s="24" t="s">
        <v>27</v>
      </c>
      <c r="B51" s="22"/>
      <c r="C51" s="82"/>
      <c r="D51" s="117"/>
      <c r="E51" s="19"/>
      <c r="F51" s="19"/>
      <c r="G51" s="19"/>
      <c r="H51" s="19"/>
      <c r="I51" s="19"/>
      <c r="J51" s="19"/>
    </row>
    <row r="52" spans="1:10" ht="16.5" thickBot="1">
      <c r="A52" s="20"/>
      <c r="B52" s="80"/>
      <c r="C52" s="83"/>
      <c r="D52" s="19"/>
      <c r="E52" s="19"/>
      <c r="F52" s="19"/>
      <c r="G52" s="19"/>
      <c r="H52" s="19"/>
      <c r="I52" s="19"/>
      <c r="J52" s="19"/>
    </row>
    <row r="53" spans="1:10" ht="15.75">
      <c r="A53" s="14"/>
      <c r="B53" s="63">
        <v>45</v>
      </c>
      <c r="C53" s="84" t="s">
        <v>28</v>
      </c>
      <c r="D53" s="121">
        <v>1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1</v>
      </c>
    </row>
    <row r="54" spans="1:10" ht="15.75">
      <c r="A54" s="20"/>
      <c r="B54" s="55">
        <v>80</v>
      </c>
      <c r="C54" s="85" t="s">
        <v>29</v>
      </c>
      <c r="D54" s="130">
        <v>0.6294642857142857</v>
      </c>
      <c r="E54" s="86"/>
      <c r="F54" s="86">
        <v>0</v>
      </c>
      <c r="G54" s="86"/>
      <c r="H54" s="86"/>
      <c r="I54" s="114"/>
      <c r="J54" s="86">
        <v>0.844311377245509</v>
      </c>
    </row>
    <row r="55" spans="1:10" ht="16.5" thickBot="1">
      <c r="A55" s="20"/>
      <c r="B55" s="23">
        <v>90</v>
      </c>
      <c r="C55" s="87" t="s">
        <v>30</v>
      </c>
      <c r="D55" s="366">
        <v>1.2081672103419114</v>
      </c>
      <c r="E55" s="367">
        <v>0</v>
      </c>
      <c r="F55" s="367">
        <v>0.6903812630525208</v>
      </c>
      <c r="G55" s="367">
        <v>0</v>
      </c>
      <c r="H55" s="367">
        <v>0</v>
      </c>
      <c r="I55" s="367">
        <v>0</v>
      </c>
      <c r="J55" s="367">
        <v>0.5177859472893905</v>
      </c>
    </row>
    <row r="56" spans="1:10" ht="15.75">
      <c r="A56" s="20"/>
      <c r="B56" s="256" t="s">
        <v>31</v>
      </c>
      <c r="C56" s="329"/>
      <c r="D56" s="321"/>
      <c r="E56" s="88"/>
      <c r="F56" s="88"/>
      <c r="G56" s="88"/>
      <c r="H56" s="88"/>
      <c r="I56" s="88"/>
      <c r="J56" s="88"/>
    </row>
    <row r="57" spans="1:10" ht="15.75">
      <c r="A57"/>
      <c r="B57" s="302" t="s">
        <v>94</v>
      </c>
      <c r="C57" s="347"/>
      <c r="D57" s="348">
        <v>57939</v>
      </c>
      <c r="E57" s="371">
        <v>57939</v>
      </c>
      <c r="F57" s="371">
        <v>57939</v>
      </c>
      <c r="G57" s="371">
        <v>57939</v>
      </c>
      <c r="H57" s="371">
        <v>57939</v>
      </c>
      <c r="I57" s="371">
        <v>57939</v>
      </c>
      <c r="J57" s="371">
        <v>57939</v>
      </c>
    </row>
    <row r="58" spans="1:10" ht="15.75">
      <c r="A58" s="20"/>
      <c r="B58" s="27"/>
      <c r="C58" s="329"/>
      <c r="D58" s="321"/>
      <c r="E58" s="88"/>
      <c r="F58" s="88"/>
      <c r="G58" s="88"/>
      <c r="H58" s="88"/>
      <c r="I58" s="88"/>
      <c r="J58" s="88"/>
    </row>
    <row r="59" spans="1:10" ht="15.75">
      <c r="A59" s="14"/>
      <c r="C59" s="266"/>
      <c r="E59" s="17"/>
      <c r="F59" s="17"/>
      <c r="G59" s="93"/>
      <c r="H59" s="93"/>
      <c r="I59" s="93"/>
      <c r="J59" s="93"/>
    </row>
    <row r="60" ht="15.75">
      <c r="B60"/>
    </row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</sheetData>
  <sheetProtection/>
  <printOptions/>
  <pageMargins left="0" right="0" top="0" bottom="0" header="0.5118110236220472" footer="0.5118110236220472"/>
  <pageSetup horizontalDpi="300" verticalDpi="3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S116"/>
  <sheetViews>
    <sheetView zoomScalePageLayoutView="0" workbookViewId="0" topLeftCell="A19">
      <selection activeCell="A1" sqref="A1"/>
    </sheetView>
  </sheetViews>
  <sheetFormatPr defaultColWidth="8.8515625" defaultRowHeight="19.5" customHeight="1"/>
  <cols>
    <col min="1" max="1" width="3.00390625" style="1" customWidth="1"/>
    <col min="2" max="2" width="4.28125" style="2" customWidth="1"/>
    <col min="3" max="3" width="36.28125" style="1" customWidth="1"/>
    <col min="4" max="4" width="9.7109375" style="1" customWidth="1"/>
    <col min="5" max="5" width="11.421875" style="1" customWidth="1"/>
    <col min="6" max="6" width="14.57421875" style="1" customWidth="1"/>
    <col min="7" max="9" width="9.7109375" style="1" customWidth="1"/>
    <col min="10" max="10" width="12.00390625" style="1" customWidth="1"/>
    <col min="11" max="11" width="10.7109375" style="0" customWidth="1"/>
    <col min="12" max="12" width="8.57421875" style="0" customWidth="1"/>
    <col min="13" max="71" width="8.8515625" style="0" customWidth="1"/>
    <col min="72" max="16384" width="8.8515625" style="1" customWidth="1"/>
  </cols>
  <sheetData>
    <row r="2" spans="2:10" ht="15.75">
      <c r="B2" s="3"/>
      <c r="C2" s="4"/>
      <c r="D2" s="4"/>
      <c r="E2" s="4"/>
      <c r="F2"/>
      <c r="G2"/>
      <c r="H2"/>
      <c r="I2"/>
      <c r="J2"/>
    </row>
    <row r="3" spans="1:71" s="9" customFormat="1" ht="18.75">
      <c r="A3" s="5"/>
      <c r="B3" s="261" t="s">
        <v>0</v>
      </c>
      <c r="C3" s="295"/>
      <c r="D3" s="295"/>
      <c r="E3" s="295"/>
      <c r="F3" s="296"/>
      <c r="G3" s="295"/>
      <c r="H3" s="295"/>
      <c r="I3" s="295"/>
      <c r="J3" s="29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</row>
    <row r="4" spans="2:71" s="9" customFormat="1" ht="15.75">
      <c r="B4" s="262"/>
      <c r="C4" s="289"/>
      <c r="D4" s="297"/>
      <c r="E4" s="297"/>
      <c r="F4" s="298"/>
      <c r="G4" s="298"/>
      <c r="H4" s="298"/>
      <c r="I4" s="298"/>
      <c r="J4" s="298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1:71" s="9" customFormat="1" ht="12.75">
      <c r="A5" s="11"/>
      <c r="B5" s="299"/>
      <c r="C5" s="299"/>
      <c r="D5" s="296"/>
      <c r="E5" s="296"/>
      <c r="F5" s="300"/>
      <c r="G5" s="299"/>
      <c r="H5" s="299"/>
      <c r="I5" s="299"/>
      <c r="J5" s="299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</row>
    <row r="6" spans="1:71" s="9" customFormat="1" ht="14.25">
      <c r="A6" s="14"/>
      <c r="B6" s="110" t="s">
        <v>1</v>
      </c>
      <c r="C6" s="301"/>
      <c r="D6" s="302" t="s">
        <v>86</v>
      </c>
      <c r="E6" s="303"/>
      <c r="F6" s="301"/>
      <c r="G6" s="301"/>
      <c r="H6" s="301"/>
      <c r="I6" s="269" t="s">
        <v>82</v>
      </c>
      <c r="J6" s="34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10" ht="16.5" thickBot="1">
      <c r="A7" s="15"/>
      <c r="B7" s="110"/>
      <c r="C7" s="305"/>
      <c r="D7" s="303"/>
      <c r="E7" s="303"/>
      <c r="F7" s="303"/>
      <c r="G7" s="301"/>
      <c r="H7" s="301"/>
      <c r="I7" s="301"/>
      <c r="J7" s="301"/>
    </row>
    <row r="8" spans="1:71" s="21" customFormat="1" ht="14.25">
      <c r="A8" s="20"/>
      <c r="B8" s="306" t="s">
        <v>2</v>
      </c>
      <c r="C8" s="306"/>
      <c r="D8" s="307"/>
      <c r="E8" s="308" t="s">
        <v>33</v>
      </c>
      <c r="F8" s="306"/>
      <c r="G8" s="309"/>
      <c r="H8" s="306"/>
      <c r="I8" s="306"/>
      <c r="J8" s="310" t="s">
        <v>34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s="21" customFormat="1" ht="14.25">
      <c r="A9" s="20"/>
      <c r="B9" s="311" t="s">
        <v>4</v>
      </c>
      <c r="C9" s="311"/>
      <c r="D9" s="312" t="s">
        <v>3</v>
      </c>
      <c r="E9" s="313"/>
      <c r="F9" s="311" t="s">
        <v>35</v>
      </c>
      <c r="G9" s="45" t="s">
        <v>36</v>
      </c>
      <c r="H9" s="311" t="s">
        <v>37</v>
      </c>
      <c r="I9" s="311" t="s">
        <v>38</v>
      </c>
      <c r="J9" s="314" t="s">
        <v>39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s="21" customFormat="1" ht="14.25">
      <c r="A10" s="20"/>
      <c r="B10" s="311" t="s">
        <v>5</v>
      </c>
      <c r="C10" s="311"/>
      <c r="D10" s="312"/>
      <c r="E10" s="313" t="s">
        <v>40</v>
      </c>
      <c r="F10" s="311"/>
      <c r="G10" s="45"/>
      <c r="H10" s="311"/>
      <c r="I10" s="311"/>
      <c r="J10" s="314" t="s">
        <v>41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s="21" customFormat="1" ht="15" thickBot="1">
      <c r="A11" s="20"/>
      <c r="B11" s="315" t="s">
        <v>6</v>
      </c>
      <c r="C11" s="316" t="s">
        <v>7</v>
      </c>
      <c r="D11" s="317">
        <v>5100</v>
      </c>
      <c r="E11" s="318">
        <v>5111</v>
      </c>
      <c r="F11" s="316">
        <v>5112</v>
      </c>
      <c r="G11" s="319">
        <v>5113</v>
      </c>
      <c r="H11" s="316">
        <v>5115</v>
      </c>
      <c r="I11" s="316">
        <v>5130</v>
      </c>
      <c r="J11" s="320" t="s">
        <v>42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71" s="21" customFormat="1" ht="14.25">
      <c r="A12" s="20"/>
      <c r="B12" s="45"/>
      <c r="C12" s="45"/>
      <c r="D12" s="45"/>
      <c r="E12" s="45"/>
      <c r="F12" s="45"/>
      <c r="G12" s="45"/>
      <c r="H12" s="45"/>
      <c r="I12" s="45"/>
      <c r="J12" s="45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71" s="21" customFormat="1" ht="15">
      <c r="A13" s="24" t="s">
        <v>8</v>
      </c>
      <c r="B13" s="148"/>
      <c r="C13" s="305"/>
      <c r="D13" s="45"/>
      <c r="E13" s="45"/>
      <c r="F13" s="45"/>
      <c r="G13" s="298"/>
      <c r="H13" s="298"/>
      <c r="I13" s="164"/>
      <c r="J13" s="164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71" s="29" customFormat="1" ht="15.75" thickBot="1">
      <c r="A14" s="15"/>
      <c r="B14" s="27"/>
      <c r="C14" s="19"/>
      <c r="D14" s="28"/>
      <c r="E14" s="28"/>
      <c r="F14" s="28"/>
      <c r="G14" s="28"/>
      <c r="H14" s="28"/>
      <c r="I14" s="28"/>
      <c r="J14" s="28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s="35" customFormat="1" ht="14.25">
      <c r="A15" s="30"/>
      <c r="B15" s="31"/>
      <c r="C15" s="32" t="s">
        <v>9</v>
      </c>
      <c r="D15" s="33">
        <v>1889.9</v>
      </c>
      <c r="E15" s="33">
        <v>867</v>
      </c>
      <c r="F15" s="33">
        <v>914</v>
      </c>
      <c r="G15" s="33">
        <v>85</v>
      </c>
      <c r="H15" s="33">
        <v>8.4</v>
      </c>
      <c r="I15" s="33">
        <v>15</v>
      </c>
      <c r="J15" s="34">
        <v>0.5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s="9" customFormat="1" ht="14.25">
      <c r="A16" s="14"/>
      <c r="B16" s="36"/>
      <c r="C16" s="37" t="s">
        <v>10</v>
      </c>
      <c r="D16" s="38"/>
      <c r="E16" s="38">
        <v>33.194925028835065</v>
      </c>
      <c r="F16" s="38">
        <v>22.417943107221006</v>
      </c>
      <c r="G16" s="39">
        <v>26.588235294117645</v>
      </c>
      <c r="H16" s="39">
        <v>17.857142857142854</v>
      </c>
      <c r="I16" s="39">
        <v>12</v>
      </c>
      <c r="J16" s="39">
        <v>15.4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s="9" customFormat="1" ht="15" thickBot="1">
      <c r="A17" s="14"/>
      <c r="B17" s="40"/>
      <c r="C17" s="41" t="s">
        <v>11</v>
      </c>
      <c r="D17" s="42">
        <v>5186.77</v>
      </c>
      <c r="E17" s="42">
        <v>2878</v>
      </c>
      <c r="F17" s="42">
        <v>2049</v>
      </c>
      <c r="G17" s="43">
        <v>226</v>
      </c>
      <c r="H17" s="43">
        <v>15</v>
      </c>
      <c r="I17" s="43">
        <v>18</v>
      </c>
      <c r="J17" s="44">
        <v>0.77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s="9" customFormat="1" ht="14.25">
      <c r="A18" s="14"/>
      <c r="B18" s="45"/>
      <c r="C18" s="17"/>
      <c r="D18" s="17"/>
      <c r="E18" s="17"/>
      <c r="F18" s="17"/>
      <c r="G18" s="46"/>
      <c r="H18" s="46"/>
      <c r="I18" s="46"/>
      <c r="J18" s="46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71" s="50" customFormat="1" ht="14.25">
      <c r="A19" s="47" t="s">
        <v>65</v>
      </c>
      <c r="B19" s="48"/>
      <c r="C19" s="49"/>
      <c r="D19" s="49"/>
      <c r="E19" s="49"/>
      <c r="F19" s="49"/>
      <c r="G19" s="49"/>
      <c r="H19" s="49"/>
      <c r="I19" s="48"/>
      <c r="J19" s="48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</row>
    <row r="20" spans="1:71" s="50" customFormat="1" ht="14.25">
      <c r="A20" s="47"/>
      <c r="B20" s="48"/>
      <c r="C20" s="49"/>
      <c r="D20" s="49"/>
      <c r="E20" s="49"/>
      <c r="F20" s="49"/>
      <c r="G20" s="49"/>
      <c r="H20" s="49"/>
      <c r="I20" s="164"/>
      <c r="J20" s="164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s="50" customFormat="1" ht="14.25">
      <c r="A21" s="47"/>
      <c r="B21" s="49"/>
      <c r="C21" s="49"/>
      <c r="D21" s="49"/>
      <c r="E21" s="49"/>
      <c r="F21" s="49"/>
      <c r="G21" s="49"/>
      <c r="H21" s="49"/>
      <c r="I21" s="48"/>
      <c r="J21" s="48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s="50" customFormat="1" ht="15" thickBot="1">
      <c r="A22" s="47"/>
      <c r="B22" s="49"/>
      <c r="C22" s="49"/>
      <c r="D22" s="49"/>
      <c r="E22" s="49"/>
      <c r="F22" s="49"/>
      <c r="G22" s="49"/>
      <c r="H22" s="49"/>
      <c r="I22" s="49"/>
      <c r="J22" s="49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s="9" customFormat="1" ht="15" thickBot="1">
      <c r="A23" s="14"/>
      <c r="B23" s="51">
        <v>12</v>
      </c>
      <c r="C23" s="52" t="s">
        <v>12</v>
      </c>
      <c r="D23" s="120">
        <v>5324</v>
      </c>
      <c r="E23" s="54">
        <v>2878</v>
      </c>
      <c r="F23" s="54">
        <v>2049</v>
      </c>
      <c r="G23" s="54">
        <v>226</v>
      </c>
      <c r="H23" s="54">
        <v>15</v>
      </c>
      <c r="I23" s="54">
        <v>18</v>
      </c>
      <c r="J23" s="54">
        <v>138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s="9" customFormat="1" ht="14.25">
      <c r="A24" s="14"/>
      <c r="B24" s="55">
        <v>20</v>
      </c>
      <c r="C24" s="56" t="s">
        <v>13</v>
      </c>
      <c r="D24" s="121">
        <v>1395</v>
      </c>
      <c r="E24" s="58">
        <v>11</v>
      </c>
      <c r="F24" s="58">
        <v>456</v>
      </c>
      <c r="G24" s="58">
        <v>773</v>
      </c>
      <c r="H24" s="58">
        <v>20</v>
      </c>
      <c r="I24" s="58">
        <v>31</v>
      </c>
      <c r="J24" s="58">
        <v>104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s="21" customFormat="1" ht="15.75" thickBot="1">
      <c r="A25" s="20"/>
      <c r="B25" s="59">
        <v>25</v>
      </c>
      <c r="C25" s="60" t="s">
        <v>58</v>
      </c>
      <c r="D25" s="124">
        <v>134</v>
      </c>
      <c r="E25" s="62">
        <v>11</v>
      </c>
      <c r="F25" s="62">
        <v>22</v>
      </c>
      <c r="G25" s="62">
        <v>49</v>
      </c>
      <c r="H25" s="62">
        <v>9</v>
      </c>
      <c r="I25" s="62">
        <v>5</v>
      </c>
      <c r="J25" s="62">
        <v>38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s="21" customFormat="1" ht="14.25">
      <c r="A26" s="20"/>
      <c r="B26" s="63">
        <v>100</v>
      </c>
      <c r="C26" s="64" t="s">
        <v>14</v>
      </c>
      <c r="D26" s="121">
        <v>467</v>
      </c>
      <c r="E26" s="58">
        <v>109</v>
      </c>
      <c r="F26" s="58">
        <v>292</v>
      </c>
      <c r="G26" s="58">
        <v>62</v>
      </c>
      <c r="H26" s="58">
        <v>3</v>
      </c>
      <c r="I26" s="58"/>
      <c r="J26" s="58">
        <v>1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s="21" customFormat="1" ht="15">
      <c r="A27" s="20"/>
      <c r="B27" s="65">
        <v>102</v>
      </c>
      <c r="C27" s="66" t="s">
        <v>15</v>
      </c>
      <c r="D27" s="123">
        <v>382</v>
      </c>
      <c r="E27" s="67">
        <v>109</v>
      </c>
      <c r="F27" s="67">
        <v>272</v>
      </c>
      <c r="G27" s="67">
        <v>0</v>
      </c>
      <c r="H27" s="67">
        <v>0</v>
      </c>
      <c r="I27" s="67"/>
      <c r="J27" s="67">
        <v>1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s="21" customFormat="1" ht="15.75" thickBot="1">
      <c r="A28" s="20"/>
      <c r="B28" s="68">
        <v>103</v>
      </c>
      <c r="C28" s="69" t="s">
        <v>16</v>
      </c>
      <c r="D28" s="124">
        <v>85</v>
      </c>
      <c r="E28" s="62">
        <v>0</v>
      </c>
      <c r="F28" s="62">
        <v>20</v>
      </c>
      <c r="G28" s="62">
        <v>62</v>
      </c>
      <c r="H28" s="62">
        <v>3</v>
      </c>
      <c r="I28" s="62"/>
      <c r="J28" s="62">
        <v>0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s="21" customFormat="1" ht="15" thickBot="1">
      <c r="A29" s="20"/>
      <c r="B29" s="51">
        <v>991</v>
      </c>
      <c r="C29" s="70" t="s">
        <v>17</v>
      </c>
      <c r="D29" s="120">
        <v>7186</v>
      </c>
      <c r="E29" s="54">
        <v>2998</v>
      </c>
      <c r="F29" s="54">
        <v>2797</v>
      </c>
      <c r="G29" s="54">
        <v>1061</v>
      </c>
      <c r="H29" s="54">
        <v>38</v>
      </c>
      <c r="I29" s="54">
        <v>49</v>
      </c>
      <c r="J29" s="54">
        <v>243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s="21" customFormat="1" ht="14.25">
      <c r="A30" s="20"/>
      <c r="B30" s="55">
        <v>30</v>
      </c>
      <c r="C30" s="71" t="s">
        <v>18</v>
      </c>
      <c r="D30" s="121">
        <v>2714</v>
      </c>
      <c r="E30" s="58">
        <v>1873</v>
      </c>
      <c r="F30" s="58">
        <v>783</v>
      </c>
      <c r="G30" s="58">
        <v>28</v>
      </c>
      <c r="H30" s="58">
        <v>15</v>
      </c>
      <c r="I30" s="58">
        <v>3</v>
      </c>
      <c r="J30" s="58">
        <v>12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s="21" customFormat="1" ht="15.75" thickBot="1">
      <c r="A31" s="20"/>
      <c r="B31" s="59">
        <v>35</v>
      </c>
      <c r="C31" s="60" t="s">
        <v>58</v>
      </c>
      <c r="D31" s="124">
        <v>2430</v>
      </c>
      <c r="E31" s="62">
        <v>1658</v>
      </c>
      <c r="F31" s="62">
        <v>720</v>
      </c>
      <c r="G31" s="62">
        <v>26</v>
      </c>
      <c r="H31" s="62">
        <v>15</v>
      </c>
      <c r="I31" s="62">
        <v>2</v>
      </c>
      <c r="J31" s="62">
        <v>9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s="21" customFormat="1" ht="14.25">
      <c r="A32" s="20"/>
      <c r="B32" s="63">
        <v>40</v>
      </c>
      <c r="C32" s="71" t="s">
        <v>19</v>
      </c>
      <c r="D32" s="121">
        <v>358</v>
      </c>
      <c r="E32" s="58">
        <v>44</v>
      </c>
      <c r="F32" s="58">
        <v>262</v>
      </c>
      <c r="G32" s="58">
        <v>46</v>
      </c>
      <c r="H32" s="58">
        <v>2</v>
      </c>
      <c r="I32" s="58"/>
      <c r="J32" s="58">
        <v>4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s="21" customFormat="1" ht="15">
      <c r="A33" s="20"/>
      <c r="B33" s="65">
        <v>402</v>
      </c>
      <c r="C33" s="66" t="s">
        <v>15</v>
      </c>
      <c r="D33" s="123">
        <v>310</v>
      </c>
      <c r="E33" s="67">
        <v>44</v>
      </c>
      <c r="F33" s="67">
        <v>262</v>
      </c>
      <c r="G33" s="67">
        <v>0</v>
      </c>
      <c r="H33" s="67">
        <v>0</v>
      </c>
      <c r="I33" s="67"/>
      <c r="J33" s="67">
        <v>4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spans="1:71" s="21" customFormat="1" ht="15.75" thickBot="1">
      <c r="A34" s="20"/>
      <c r="B34" s="68">
        <v>403</v>
      </c>
      <c r="C34" s="69" t="s">
        <v>16</v>
      </c>
      <c r="D34" s="124">
        <v>48</v>
      </c>
      <c r="E34" s="62">
        <v>0</v>
      </c>
      <c r="F34" s="62">
        <v>0</v>
      </c>
      <c r="G34" s="62">
        <v>46</v>
      </c>
      <c r="H34" s="62">
        <v>2</v>
      </c>
      <c r="I34" s="62"/>
      <c r="J34" s="62">
        <v>0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spans="1:71" s="9" customFormat="1" ht="14.25">
      <c r="A35" s="14"/>
      <c r="B35" s="55">
        <v>50</v>
      </c>
      <c r="C35" s="71" t="s">
        <v>20</v>
      </c>
      <c r="D35" s="125">
        <v>4114</v>
      </c>
      <c r="E35" s="72">
        <v>1081</v>
      </c>
      <c r="F35" s="72">
        <v>1752</v>
      </c>
      <c r="G35" s="72">
        <v>987</v>
      </c>
      <c r="H35" s="72">
        <v>21</v>
      </c>
      <c r="I35" s="72">
        <v>46</v>
      </c>
      <c r="J35" s="72">
        <v>227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</row>
    <row r="36" spans="1:71" s="9" customFormat="1" ht="14.25">
      <c r="A36" s="14"/>
      <c r="B36" s="55">
        <v>51</v>
      </c>
      <c r="C36" s="73" t="s">
        <v>21</v>
      </c>
      <c r="D36" s="125">
        <v>16</v>
      </c>
      <c r="E36" s="72">
        <v>4</v>
      </c>
      <c r="F36" s="72">
        <v>4</v>
      </c>
      <c r="G36" s="72">
        <v>6</v>
      </c>
      <c r="H36" s="72">
        <v>1</v>
      </c>
      <c r="I36" s="72">
        <v>0</v>
      </c>
      <c r="J36" s="72">
        <v>1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</row>
    <row r="37" spans="1:71" s="9" customFormat="1" ht="15">
      <c r="A37" s="14"/>
      <c r="B37" s="59">
        <v>511</v>
      </c>
      <c r="C37" s="74" t="s">
        <v>15</v>
      </c>
      <c r="D37" s="126">
        <v>13</v>
      </c>
      <c r="E37" s="75">
        <v>4</v>
      </c>
      <c r="F37" s="75">
        <v>3</v>
      </c>
      <c r="G37" s="75">
        <v>4</v>
      </c>
      <c r="H37" s="75">
        <v>1</v>
      </c>
      <c r="I37" s="75">
        <v>0</v>
      </c>
      <c r="J37" s="75">
        <v>1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</row>
    <row r="38" spans="1:71" s="9" customFormat="1" ht="15">
      <c r="A38" s="14"/>
      <c r="B38" s="59">
        <v>513</v>
      </c>
      <c r="C38" s="73" t="s">
        <v>16</v>
      </c>
      <c r="D38" s="126">
        <v>3</v>
      </c>
      <c r="E38" s="75">
        <v>0</v>
      </c>
      <c r="F38" s="75">
        <v>1</v>
      </c>
      <c r="G38" s="75">
        <v>2</v>
      </c>
      <c r="H38" s="75">
        <v>0</v>
      </c>
      <c r="I38" s="75">
        <v>0</v>
      </c>
      <c r="J38" s="75">
        <v>0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</row>
    <row r="39" spans="1:71" s="9" customFormat="1" ht="14.25">
      <c r="A39" s="14"/>
      <c r="B39" s="55">
        <v>53</v>
      </c>
      <c r="C39" s="76" t="s">
        <v>22</v>
      </c>
      <c r="D39" s="127">
        <v>103</v>
      </c>
      <c r="E39" s="128">
        <v>58</v>
      </c>
      <c r="F39" s="128">
        <v>40</v>
      </c>
      <c r="G39" s="77">
        <v>5</v>
      </c>
      <c r="H39" s="77">
        <v>0</v>
      </c>
      <c r="I39" s="77">
        <v>0</v>
      </c>
      <c r="J39" s="77">
        <v>0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</row>
    <row r="40" spans="1:71" s="9" customFormat="1" ht="14.25">
      <c r="A40" s="14"/>
      <c r="B40" s="55">
        <v>55</v>
      </c>
      <c r="C40" s="76" t="s">
        <v>23</v>
      </c>
      <c r="D40" s="125">
        <v>757</v>
      </c>
      <c r="E40" s="72">
        <v>253</v>
      </c>
      <c r="F40" s="72">
        <v>170</v>
      </c>
      <c r="G40" s="72">
        <v>333</v>
      </c>
      <c r="H40" s="72">
        <v>1</v>
      </c>
      <c r="I40" s="72">
        <v>0</v>
      </c>
      <c r="J40" s="72">
        <v>0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</row>
    <row r="41" spans="1:71" s="9" customFormat="1" ht="15">
      <c r="A41" s="14"/>
      <c r="B41" s="55">
        <v>56</v>
      </c>
      <c r="C41" s="74" t="s">
        <v>15</v>
      </c>
      <c r="D41" s="126">
        <v>465</v>
      </c>
      <c r="E41" s="75">
        <v>252</v>
      </c>
      <c r="F41" s="75">
        <v>139</v>
      </c>
      <c r="G41" s="75">
        <v>73</v>
      </c>
      <c r="H41" s="75">
        <v>1</v>
      </c>
      <c r="I41" s="75">
        <v>0</v>
      </c>
      <c r="J41" s="75">
        <v>0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</row>
    <row r="42" spans="1:71" s="9" customFormat="1" ht="15">
      <c r="A42" s="14"/>
      <c r="B42" s="59">
        <v>551</v>
      </c>
      <c r="C42" s="73" t="s">
        <v>16</v>
      </c>
      <c r="D42" s="126">
        <v>292</v>
      </c>
      <c r="E42" s="75">
        <v>1</v>
      </c>
      <c r="F42" s="75">
        <v>31</v>
      </c>
      <c r="G42" s="75">
        <v>260</v>
      </c>
      <c r="H42" s="75">
        <v>0</v>
      </c>
      <c r="I42" s="75">
        <v>0</v>
      </c>
      <c r="J42" s="75">
        <v>0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</row>
    <row r="43" spans="1:71" s="21" customFormat="1" ht="14.25">
      <c r="A43" s="20"/>
      <c r="B43" s="55">
        <v>65</v>
      </c>
      <c r="C43" s="73" t="s">
        <v>24</v>
      </c>
      <c r="D43" s="125">
        <v>3116</v>
      </c>
      <c r="E43" s="72">
        <v>766</v>
      </c>
      <c r="F43" s="72">
        <v>1538</v>
      </c>
      <c r="G43" s="72">
        <v>643</v>
      </c>
      <c r="H43" s="72">
        <v>19</v>
      </c>
      <c r="I43" s="72">
        <v>12</v>
      </c>
      <c r="J43" s="72">
        <v>138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</row>
    <row r="44" spans="1:71" s="21" customFormat="1" ht="15">
      <c r="A44" s="20"/>
      <c r="B44" s="59">
        <v>651</v>
      </c>
      <c r="C44" s="74" t="s">
        <v>15</v>
      </c>
      <c r="D44" s="126">
        <v>2111</v>
      </c>
      <c r="E44" s="75">
        <v>761</v>
      </c>
      <c r="F44" s="75">
        <v>1092</v>
      </c>
      <c r="G44" s="75">
        <v>111</v>
      </c>
      <c r="H44" s="75">
        <v>8</v>
      </c>
      <c r="I44" s="75">
        <v>12</v>
      </c>
      <c r="J44" s="75">
        <v>127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</row>
    <row r="45" spans="1:71" s="21" customFormat="1" ht="15">
      <c r="A45" s="20"/>
      <c r="B45" s="59">
        <v>652</v>
      </c>
      <c r="C45" s="73" t="s">
        <v>16</v>
      </c>
      <c r="D45" s="126">
        <v>1005</v>
      </c>
      <c r="E45" s="75">
        <v>5</v>
      </c>
      <c r="F45" s="75">
        <v>446</v>
      </c>
      <c r="G45" s="75">
        <v>532</v>
      </c>
      <c r="H45" s="75">
        <v>11</v>
      </c>
      <c r="I45" s="75">
        <v>0</v>
      </c>
      <c r="J45" s="75">
        <v>11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</row>
    <row r="46" spans="1:71" s="21" customFormat="1" ht="15">
      <c r="A46" s="20"/>
      <c r="B46" s="59">
        <v>655</v>
      </c>
      <c r="C46" s="74" t="s">
        <v>59</v>
      </c>
      <c r="D46" s="126">
        <v>69</v>
      </c>
      <c r="E46" s="75">
        <v>5</v>
      </c>
      <c r="F46" s="75">
        <v>21</v>
      </c>
      <c r="G46" s="75">
        <v>34</v>
      </c>
      <c r="H46" s="75">
        <v>5</v>
      </c>
      <c r="I46" s="75">
        <v>0</v>
      </c>
      <c r="J46" s="75">
        <v>4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</row>
    <row r="47" spans="1:71" s="21" customFormat="1" ht="15">
      <c r="A47" s="20"/>
      <c r="B47" s="59">
        <v>657</v>
      </c>
      <c r="C47" s="74" t="s">
        <v>25</v>
      </c>
      <c r="D47" s="126">
        <v>666</v>
      </c>
      <c r="E47" s="75">
        <v>590</v>
      </c>
      <c r="F47" s="75">
        <v>70</v>
      </c>
      <c r="G47" s="75">
        <v>0</v>
      </c>
      <c r="H47" s="75">
        <v>6</v>
      </c>
      <c r="I47" s="75">
        <v>0</v>
      </c>
      <c r="J47" s="75">
        <v>0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</row>
    <row r="48" spans="1:71" s="21" customFormat="1" ht="14.25">
      <c r="A48" s="20"/>
      <c r="B48" s="55">
        <v>70</v>
      </c>
      <c r="C48" s="73" t="s">
        <v>26</v>
      </c>
      <c r="D48" s="125">
        <v>122</v>
      </c>
      <c r="E48" s="72">
        <v>0</v>
      </c>
      <c r="F48" s="72">
        <v>0</v>
      </c>
      <c r="G48" s="72">
        <v>0</v>
      </c>
      <c r="H48" s="72">
        <v>0</v>
      </c>
      <c r="I48" s="72">
        <v>34</v>
      </c>
      <c r="J48" s="72">
        <v>88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</row>
    <row r="49" spans="1:71" s="21" customFormat="1" ht="15">
      <c r="A49" s="20"/>
      <c r="B49" s="78">
        <v>701</v>
      </c>
      <c r="C49" s="74" t="s">
        <v>15</v>
      </c>
      <c r="D49" s="129">
        <v>2</v>
      </c>
      <c r="E49" s="79">
        <v>0</v>
      </c>
      <c r="F49" s="79">
        <v>0</v>
      </c>
      <c r="G49" s="79">
        <v>0</v>
      </c>
      <c r="H49" s="79">
        <v>0</v>
      </c>
      <c r="I49" s="79">
        <v>1</v>
      </c>
      <c r="J49" s="79">
        <v>1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</row>
    <row r="50" spans="1:71" s="21" customFormat="1" ht="15.75" thickBot="1">
      <c r="A50" s="20"/>
      <c r="B50" s="68">
        <v>702</v>
      </c>
      <c r="C50" s="69" t="s">
        <v>16</v>
      </c>
      <c r="D50" s="124">
        <v>120</v>
      </c>
      <c r="E50" s="62">
        <v>0</v>
      </c>
      <c r="F50" s="62">
        <v>0</v>
      </c>
      <c r="G50" s="62">
        <v>0</v>
      </c>
      <c r="H50" s="62">
        <v>0</v>
      </c>
      <c r="I50" s="62">
        <v>33</v>
      </c>
      <c r="J50" s="62">
        <v>87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</row>
    <row r="51" spans="1:71" s="21" customFormat="1" ht="15">
      <c r="A51" s="20"/>
      <c r="B51" s="80"/>
      <c r="C51" s="81"/>
      <c r="D51" s="19"/>
      <c r="E51" s="19"/>
      <c r="F51" s="19"/>
      <c r="G51" s="19"/>
      <c r="H51" s="19"/>
      <c r="I51" s="19"/>
      <c r="J51" s="19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</row>
    <row r="52" spans="1:71" s="21" customFormat="1" ht="15">
      <c r="A52" s="24" t="s">
        <v>27</v>
      </c>
      <c r="B52" s="22"/>
      <c r="C52" s="82"/>
      <c r="D52" s="19"/>
      <c r="E52" s="19"/>
      <c r="F52" s="19"/>
      <c r="G52" s="19"/>
      <c r="H52" s="19"/>
      <c r="I52" s="19"/>
      <c r="J52" s="19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</row>
    <row r="53" spans="1:71" s="21" customFormat="1" ht="15.75" thickBot="1">
      <c r="A53" s="20"/>
      <c r="B53" s="80"/>
      <c r="C53" s="83"/>
      <c r="D53" s="19"/>
      <c r="E53" s="19"/>
      <c r="F53" s="19"/>
      <c r="G53" s="19"/>
      <c r="H53" s="19"/>
      <c r="I53" s="19"/>
      <c r="J53" s="19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</row>
    <row r="54" spans="1:71" s="9" customFormat="1" ht="14.25">
      <c r="A54" s="14"/>
      <c r="B54" s="63">
        <v>45</v>
      </c>
      <c r="C54" s="84" t="s">
        <v>28</v>
      </c>
      <c r="D54" s="121">
        <v>-109</v>
      </c>
      <c r="E54" s="58">
        <v>-65</v>
      </c>
      <c r="F54" s="58">
        <v>-30</v>
      </c>
      <c r="G54" s="58">
        <v>-16</v>
      </c>
      <c r="H54" s="58">
        <v>-1</v>
      </c>
      <c r="I54" s="58"/>
      <c r="J54" s="58">
        <v>3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</row>
    <row r="55" spans="1:71" s="21" customFormat="1" ht="14.25">
      <c r="A55" s="20"/>
      <c r="B55" s="55">
        <v>80</v>
      </c>
      <c r="C55" s="85" t="s">
        <v>29</v>
      </c>
      <c r="D55" s="132">
        <v>1.2941176470588236</v>
      </c>
      <c r="E55" s="86">
        <v>2.662349676225717</v>
      </c>
      <c r="F55" s="86">
        <v>1.1695205479452055</v>
      </c>
      <c r="G55" s="86">
        <v>0.22897669706180346</v>
      </c>
      <c r="H55" s="86">
        <v>0.7142857142857143</v>
      </c>
      <c r="I55" s="86">
        <v>0.391304347826087</v>
      </c>
      <c r="J55" s="86">
        <v>0.6079295154185022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</row>
    <row r="56" spans="1:71" s="21" customFormat="1" ht="15" thickBot="1">
      <c r="A56" s="20"/>
      <c r="B56" s="23">
        <v>90</v>
      </c>
      <c r="C56" s="87" t="s">
        <v>30</v>
      </c>
      <c r="D56" s="366">
        <v>2.041089473331995</v>
      </c>
      <c r="E56" s="367">
        <v>0</v>
      </c>
      <c r="F56" s="367">
        <v>0</v>
      </c>
      <c r="G56" s="367">
        <v>0</v>
      </c>
      <c r="H56" s="367">
        <v>0</v>
      </c>
      <c r="I56" s="367">
        <v>0.5688282138794084</v>
      </c>
      <c r="J56" s="367">
        <v>1.4722612594525866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</row>
    <row r="57" spans="1:71" s="21" customFormat="1" ht="15.75">
      <c r="A57" s="20"/>
      <c r="B57" s="80"/>
      <c r="C57" s="89" t="s">
        <v>31</v>
      </c>
      <c r="D57" s="88"/>
      <c r="E57" s="88"/>
      <c r="F57" s="88"/>
      <c r="G57" s="88"/>
      <c r="H57" s="88"/>
      <c r="I57" s="88"/>
      <c r="J57" s="88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</row>
    <row r="58" spans="1:71" s="21" customFormat="1" ht="14.25">
      <c r="A58"/>
      <c r="C58" s="90" t="s">
        <v>95</v>
      </c>
      <c r="D58" s="91">
        <v>59772</v>
      </c>
      <c r="E58" s="372">
        <v>59772</v>
      </c>
      <c r="F58" s="372">
        <v>59772</v>
      </c>
      <c r="G58" s="372">
        <v>59772</v>
      </c>
      <c r="H58" s="372">
        <v>59772</v>
      </c>
      <c r="I58" s="372">
        <v>59772</v>
      </c>
      <c r="J58" s="372">
        <v>59772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</row>
    <row r="59" spans="1:71" s="9" customFormat="1" ht="14.25">
      <c r="A59" s="14"/>
      <c r="C59" s="133" t="s">
        <v>96</v>
      </c>
      <c r="E59" s="92"/>
      <c r="F59" s="17"/>
      <c r="G59" s="93"/>
      <c r="H59" s="93"/>
      <c r="I59" s="93"/>
      <c r="J59" s="93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</row>
    <row r="60" ht="15.75">
      <c r="B60" s="2"/>
    </row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spans="1:10" ht="15.75">
      <c r="A97"/>
      <c r="B97"/>
      <c r="C97"/>
      <c r="D97"/>
      <c r="E97"/>
      <c r="F97"/>
      <c r="G97"/>
      <c r="H97"/>
      <c r="I97"/>
      <c r="J97"/>
    </row>
    <row r="98" spans="1:10" ht="15.75">
      <c r="A98"/>
      <c r="B98"/>
      <c r="C98"/>
      <c r="D98"/>
      <c r="E98"/>
      <c r="F98"/>
      <c r="G98"/>
      <c r="H98"/>
      <c r="I98"/>
      <c r="J98"/>
    </row>
    <row r="99" spans="1:10" ht="15.75">
      <c r="A99"/>
      <c r="B99"/>
      <c r="C99"/>
      <c r="D99"/>
      <c r="E99"/>
      <c r="F99"/>
      <c r="G99"/>
      <c r="H99"/>
      <c r="I99"/>
      <c r="J99"/>
    </row>
    <row r="100" spans="1:10" ht="15.75">
      <c r="A100"/>
      <c r="B100"/>
      <c r="C100"/>
      <c r="D100"/>
      <c r="E100"/>
      <c r="F100"/>
      <c r="G100"/>
      <c r="H100"/>
      <c r="I100"/>
      <c r="J100"/>
    </row>
    <row r="101" spans="1:10" ht="15.75">
      <c r="A101"/>
      <c r="B101"/>
      <c r="C101"/>
      <c r="D101"/>
      <c r="E101"/>
      <c r="F101"/>
      <c r="G101"/>
      <c r="H101"/>
      <c r="I101"/>
      <c r="J101"/>
    </row>
    <row r="102" spans="1:10" ht="15.75">
      <c r="A102"/>
      <c r="B102"/>
      <c r="C102"/>
      <c r="D102"/>
      <c r="E102"/>
      <c r="F102"/>
      <c r="G102"/>
      <c r="H102"/>
      <c r="I102"/>
      <c r="J102"/>
    </row>
    <row r="103" spans="1:10" ht="15.75">
      <c r="A103"/>
      <c r="B103"/>
      <c r="C103"/>
      <c r="D103"/>
      <c r="E103"/>
      <c r="F103"/>
      <c r="G103"/>
      <c r="H103"/>
      <c r="I103"/>
      <c r="J103"/>
    </row>
    <row r="104" spans="1:10" ht="15.75">
      <c r="A104" s="96"/>
      <c r="B104" s="97"/>
      <c r="C104" s="96"/>
      <c r="D104" s="96"/>
      <c r="E104" s="96"/>
      <c r="F104" s="96"/>
      <c r="G104" s="96"/>
      <c r="H104" s="96"/>
      <c r="I104" s="96"/>
      <c r="J104" s="96"/>
    </row>
    <row r="105" spans="1:10" ht="15.75">
      <c r="A105" s="96"/>
      <c r="B105" s="97"/>
      <c r="C105" s="96"/>
      <c r="D105" s="96"/>
      <c r="E105" s="96"/>
      <c r="F105" s="96"/>
      <c r="G105" s="96"/>
      <c r="H105" s="96"/>
      <c r="I105" s="96"/>
      <c r="J105" s="96"/>
    </row>
    <row r="106" spans="1:10" ht="15.75">
      <c r="A106" s="96"/>
      <c r="B106" s="97"/>
      <c r="C106" s="96"/>
      <c r="D106" s="96"/>
      <c r="E106" s="96"/>
      <c r="F106" s="96"/>
      <c r="G106" s="96"/>
      <c r="H106" s="96"/>
      <c r="I106" s="96"/>
      <c r="J106" s="96"/>
    </row>
    <row r="107" spans="1:10" ht="15.75">
      <c r="A107" s="96"/>
      <c r="B107" s="97"/>
      <c r="C107" s="96"/>
      <c r="D107" s="96"/>
      <c r="E107" s="96"/>
      <c r="F107" s="96"/>
      <c r="G107" s="96"/>
      <c r="H107" s="96"/>
      <c r="I107" s="96"/>
      <c r="J107" s="96"/>
    </row>
    <row r="108" spans="1:10" ht="15.75">
      <c r="A108" s="96"/>
      <c r="B108" s="97"/>
      <c r="C108" s="96"/>
      <c r="D108" s="96"/>
      <c r="E108" s="96"/>
      <c r="F108" s="96"/>
      <c r="G108" s="96"/>
      <c r="H108" s="96"/>
      <c r="I108" s="96"/>
      <c r="J108" s="96"/>
    </row>
    <row r="109" spans="1:10" ht="15.75">
      <c r="A109" s="96"/>
      <c r="B109" s="97"/>
      <c r="C109" s="96"/>
      <c r="D109" s="96"/>
      <c r="E109" s="96"/>
      <c r="F109" s="96"/>
      <c r="G109" s="96"/>
      <c r="H109" s="96"/>
      <c r="I109" s="96"/>
      <c r="J109" s="96"/>
    </row>
    <row r="110" spans="1:10" ht="15.75">
      <c r="A110" s="96"/>
      <c r="B110" s="97"/>
      <c r="C110" s="96"/>
      <c r="D110" s="96"/>
      <c r="E110" s="96"/>
      <c r="F110" s="96"/>
      <c r="G110" s="96"/>
      <c r="H110" s="96"/>
      <c r="I110" s="96"/>
      <c r="J110" s="96"/>
    </row>
    <row r="111" spans="1:10" ht="15.75">
      <c r="A111" s="96"/>
      <c r="B111" s="97"/>
      <c r="C111" s="96"/>
      <c r="D111" s="96"/>
      <c r="E111" s="96"/>
      <c r="F111" s="96"/>
      <c r="G111" s="96"/>
      <c r="H111" s="96"/>
      <c r="I111" s="96"/>
      <c r="J111" s="96"/>
    </row>
    <row r="112" spans="1:10" ht="15.75">
      <c r="A112" s="96"/>
      <c r="B112" s="97"/>
      <c r="C112" s="96"/>
      <c r="D112" s="96"/>
      <c r="E112" s="96"/>
      <c r="F112" s="96"/>
      <c r="G112" s="96"/>
      <c r="H112" s="96"/>
      <c r="I112" s="96"/>
      <c r="J112" s="96"/>
    </row>
    <row r="113" spans="1:10" ht="15.75">
      <c r="A113" s="96"/>
      <c r="B113" s="97"/>
      <c r="C113" s="96"/>
      <c r="D113" s="96"/>
      <c r="E113" s="96"/>
      <c r="F113" s="96"/>
      <c r="G113" s="96"/>
      <c r="H113" s="96"/>
      <c r="I113" s="96"/>
      <c r="J113" s="96"/>
    </row>
    <row r="114" spans="1:10" ht="15.75">
      <c r="A114" s="96"/>
      <c r="B114" s="97"/>
      <c r="C114" s="96"/>
      <c r="D114" s="96"/>
      <c r="E114" s="96"/>
      <c r="F114" s="96"/>
      <c r="G114" s="96"/>
      <c r="H114" s="96"/>
      <c r="I114" s="96"/>
      <c r="J114" s="96"/>
    </row>
    <row r="115" spans="1:10" ht="15.75">
      <c r="A115" s="96"/>
      <c r="B115" s="97"/>
      <c r="C115" s="96"/>
      <c r="D115" s="96"/>
      <c r="E115" s="96"/>
      <c r="F115" s="96"/>
      <c r="G115" s="96"/>
      <c r="H115" s="96"/>
      <c r="I115" s="96"/>
      <c r="J115" s="96"/>
    </row>
    <row r="116" spans="1:10" ht="15.75">
      <c r="A116" s="96"/>
      <c r="B116" s="97"/>
      <c r="C116" s="96"/>
      <c r="D116" s="96"/>
      <c r="E116" s="96"/>
      <c r="F116" s="96"/>
      <c r="G116" s="96"/>
      <c r="H116" s="96"/>
      <c r="I116" s="96"/>
      <c r="J116" s="96"/>
    </row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</sheetData>
  <sheetProtection/>
  <printOptions horizontalCentered="1"/>
  <pageMargins left="0" right="0" top="0" bottom="0" header="0.5118110236220472" footer="0.5118110236220472"/>
  <pageSetup horizontalDpi="300" verticalDpi="3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AM60"/>
  <sheetViews>
    <sheetView zoomScalePageLayoutView="0" workbookViewId="0" topLeftCell="A1">
      <selection activeCell="A1" sqref="A1"/>
    </sheetView>
  </sheetViews>
  <sheetFormatPr defaultColWidth="8.8515625" defaultRowHeight="19.5" customHeight="1"/>
  <cols>
    <col min="1" max="1" width="3.00390625" style="98" customWidth="1"/>
    <col min="2" max="2" width="4.28125" style="99" customWidth="1"/>
    <col min="3" max="3" width="36.28125" style="99" customWidth="1"/>
    <col min="4" max="5" width="10.7109375" style="99" customWidth="1"/>
    <col min="6" max="6" width="12.8515625" style="99" customWidth="1"/>
    <col min="7" max="7" width="10.7109375" style="99" customWidth="1"/>
    <col min="8" max="8" width="12.421875" style="99" customWidth="1"/>
    <col min="9" max="10" width="10.7109375" style="99" customWidth="1"/>
    <col min="11" max="12" width="8.57421875" style="99" customWidth="1"/>
    <col min="13" max="16384" width="8.8515625" style="99" customWidth="1"/>
  </cols>
  <sheetData>
    <row r="2" ht="15.75"/>
    <row r="3" spans="1:10" ht="18.75">
      <c r="A3" s="5"/>
      <c r="B3" s="261" t="s">
        <v>45</v>
      </c>
      <c r="C3" s="295"/>
      <c r="D3" s="295"/>
      <c r="E3" s="295"/>
      <c r="F3" s="295"/>
      <c r="G3" s="295"/>
      <c r="H3" s="296"/>
      <c r="I3" s="295"/>
      <c r="J3" s="295"/>
    </row>
    <row r="4" spans="1:10" ht="15.75">
      <c r="A4" s="9"/>
      <c r="B4" s="262"/>
      <c r="C4" s="289"/>
      <c r="D4" s="289"/>
      <c r="E4" s="289"/>
      <c r="F4" s="297"/>
      <c r="G4" s="297"/>
      <c r="H4" s="298"/>
      <c r="I4" s="298"/>
      <c r="J4" s="298"/>
    </row>
    <row r="5" spans="1:10" ht="15.75">
      <c r="A5" s="11"/>
      <c r="B5" s="299"/>
      <c r="C5" s="299"/>
      <c r="D5" s="299"/>
      <c r="E5" s="299"/>
      <c r="F5" s="296"/>
      <c r="G5" s="296"/>
      <c r="H5" s="300"/>
      <c r="I5" s="299"/>
      <c r="J5" s="299"/>
    </row>
    <row r="6" spans="1:10" ht="15.75">
      <c r="A6" s="14"/>
      <c r="B6" s="110" t="s">
        <v>1</v>
      </c>
      <c r="C6" s="301"/>
      <c r="D6" s="302" t="s">
        <v>86</v>
      </c>
      <c r="E6" s="302"/>
      <c r="F6" s="302"/>
      <c r="G6" s="303"/>
      <c r="H6" s="301"/>
      <c r="I6" s="269" t="s">
        <v>82</v>
      </c>
      <c r="J6" s="346"/>
    </row>
    <row r="7" spans="1:10" ht="16.5" thickBot="1">
      <c r="A7" s="15"/>
      <c r="B7" s="110"/>
      <c r="C7" s="305"/>
      <c r="D7" s="305"/>
      <c r="E7" s="305"/>
      <c r="F7" s="303"/>
      <c r="G7" s="303"/>
      <c r="H7" s="303"/>
      <c r="I7" s="301"/>
      <c r="J7" s="301"/>
    </row>
    <row r="8" spans="1:10" ht="15.75">
      <c r="A8" s="20"/>
      <c r="B8" s="306" t="s">
        <v>2</v>
      </c>
      <c r="C8" s="306"/>
      <c r="D8" s="310" t="s">
        <v>3</v>
      </c>
      <c r="E8" s="310"/>
      <c r="F8" s="327"/>
      <c r="G8" s="308"/>
      <c r="H8" s="306"/>
      <c r="I8" s="309"/>
      <c r="J8" s="306"/>
    </row>
    <row r="9" spans="1:10" ht="15.75">
      <c r="A9" s="20"/>
      <c r="B9" s="311" t="s">
        <v>4</v>
      </c>
      <c r="C9" s="311"/>
      <c r="D9" s="314"/>
      <c r="E9" s="314" t="s">
        <v>46</v>
      </c>
      <c r="F9" s="314" t="s">
        <v>47</v>
      </c>
      <c r="G9" s="313" t="s">
        <v>48</v>
      </c>
      <c r="H9" s="311" t="s">
        <v>49</v>
      </c>
      <c r="I9" s="45" t="s">
        <v>50</v>
      </c>
      <c r="J9" s="311" t="s">
        <v>34</v>
      </c>
    </row>
    <row r="10" spans="1:10" ht="15.75">
      <c r="A10" s="20"/>
      <c r="B10" s="311" t="s">
        <v>5</v>
      </c>
      <c r="C10" s="311"/>
      <c r="D10" s="314" t="s">
        <v>34</v>
      </c>
      <c r="E10" s="314"/>
      <c r="F10" s="314"/>
      <c r="G10" s="313"/>
      <c r="H10" s="311"/>
      <c r="I10" s="45"/>
      <c r="J10" s="311"/>
    </row>
    <row r="11" spans="1:10" ht="16.5" thickBot="1">
      <c r="A11" s="20"/>
      <c r="B11" s="315" t="s">
        <v>6</v>
      </c>
      <c r="C11" s="316" t="s">
        <v>7</v>
      </c>
      <c r="D11" s="320" t="s">
        <v>64</v>
      </c>
      <c r="E11" s="320" t="s">
        <v>51</v>
      </c>
      <c r="F11" s="320" t="s">
        <v>52</v>
      </c>
      <c r="G11" s="318" t="s">
        <v>53</v>
      </c>
      <c r="H11" s="316" t="s">
        <v>54</v>
      </c>
      <c r="I11" s="319">
        <v>5116</v>
      </c>
      <c r="J11" s="316" t="s">
        <v>55</v>
      </c>
    </row>
    <row r="12" spans="1:10" ht="15.75">
      <c r="A12" s="20"/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15.75">
      <c r="A13" s="24" t="s">
        <v>8</v>
      </c>
      <c r="B13" s="148"/>
      <c r="C13" s="305"/>
      <c r="D13" s="305"/>
      <c r="E13" s="305"/>
      <c r="F13" s="45"/>
      <c r="G13" s="45"/>
      <c r="H13" s="45"/>
      <c r="I13" s="298"/>
      <c r="J13" s="164"/>
    </row>
    <row r="14" spans="1:10" ht="16.5" thickBot="1">
      <c r="A14" s="15"/>
      <c r="B14" s="27"/>
      <c r="C14" s="305"/>
      <c r="D14" s="305"/>
      <c r="E14" s="305"/>
      <c r="F14" s="45"/>
      <c r="G14" s="45"/>
      <c r="H14" s="45"/>
      <c r="I14" s="45"/>
      <c r="J14" s="45"/>
    </row>
    <row r="15" spans="1:10" ht="15.75">
      <c r="A15" s="30"/>
      <c r="B15" s="31"/>
      <c r="C15" s="33" t="s">
        <v>9</v>
      </c>
      <c r="D15" s="34">
        <v>0.5</v>
      </c>
      <c r="E15" s="33">
        <v>0</v>
      </c>
      <c r="F15" s="33">
        <v>0</v>
      </c>
      <c r="G15" s="33">
        <v>0</v>
      </c>
      <c r="H15" s="33">
        <v>0</v>
      </c>
      <c r="I15" s="102">
        <v>0</v>
      </c>
      <c r="J15" s="34">
        <v>0.5</v>
      </c>
    </row>
    <row r="16" spans="1:10" ht="15.75">
      <c r="A16" s="14"/>
      <c r="B16" s="36"/>
      <c r="C16" s="37" t="s">
        <v>10</v>
      </c>
      <c r="D16" s="118"/>
      <c r="E16" s="37"/>
      <c r="F16" s="38"/>
      <c r="G16" s="38"/>
      <c r="H16" s="38"/>
      <c r="I16" s="39"/>
      <c r="J16" s="39">
        <v>15.4</v>
      </c>
    </row>
    <row r="17" spans="1:10" ht="16.5" thickBot="1">
      <c r="A17" s="14"/>
      <c r="B17" s="40"/>
      <c r="C17" s="41" t="s">
        <v>11</v>
      </c>
      <c r="D17" s="119">
        <v>0.77</v>
      </c>
      <c r="E17" s="41">
        <v>0</v>
      </c>
      <c r="F17" s="41">
        <v>0</v>
      </c>
      <c r="G17" s="41">
        <v>0</v>
      </c>
      <c r="H17" s="41">
        <v>0</v>
      </c>
      <c r="I17" s="106">
        <v>0</v>
      </c>
      <c r="J17" s="44">
        <v>0.77</v>
      </c>
    </row>
    <row r="18" spans="1:10" ht="15.75">
      <c r="A18" s="14"/>
      <c r="B18" s="45"/>
      <c r="C18" s="17"/>
      <c r="D18" s="17"/>
      <c r="E18" s="17"/>
      <c r="F18" s="17"/>
      <c r="G18" s="17"/>
      <c r="H18" s="17"/>
      <c r="I18" s="46"/>
      <c r="J18" s="46"/>
    </row>
    <row r="19" spans="1:10" ht="15.75">
      <c r="A19" s="47" t="s">
        <v>65</v>
      </c>
      <c r="B19" s="48"/>
      <c r="C19" s="49"/>
      <c r="D19" s="49"/>
      <c r="E19" s="49"/>
      <c r="F19" s="49"/>
      <c r="G19" s="49"/>
      <c r="H19" s="49"/>
      <c r="I19" s="48"/>
      <c r="J19" s="49"/>
    </row>
    <row r="20" spans="1:10" ht="15.75">
      <c r="A20" s="47"/>
      <c r="B20" s="48"/>
      <c r="C20" s="49"/>
      <c r="D20" s="49"/>
      <c r="E20" s="49"/>
      <c r="F20" s="49"/>
      <c r="G20" s="49"/>
      <c r="H20" s="49"/>
      <c r="I20" s="164"/>
      <c r="J20"/>
    </row>
    <row r="21" spans="1:10" ht="16.5" thickBot="1">
      <c r="A21" s="47"/>
      <c r="B21" s="49"/>
      <c r="C21" s="49"/>
      <c r="D21" s="49"/>
      <c r="E21" s="49"/>
      <c r="F21" s="49"/>
      <c r="G21" s="49"/>
      <c r="H21" s="49"/>
      <c r="I21" s="48"/>
      <c r="J21" s="49"/>
    </row>
    <row r="22" spans="1:10" ht="16.5" thickBot="1">
      <c r="A22" s="14"/>
      <c r="B22" s="51">
        <v>12</v>
      </c>
      <c r="C22" s="52" t="s">
        <v>12</v>
      </c>
      <c r="D22" s="120">
        <v>138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138</v>
      </c>
    </row>
    <row r="23" spans="1:10" ht="15.75">
      <c r="A23" s="14"/>
      <c r="B23" s="55">
        <v>20</v>
      </c>
      <c r="C23" s="56" t="s">
        <v>13</v>
      </c>
      <c r="D23" s="121">
        <v>104</v>
      </c>
      <c r="E23" s="58">
        <v>0</v>
      </c>
      <c r="F23" s="58">
        <v>70</v>
      </c>
      <c r="G23" s="58">
        <v>0</v>
      </c>
      <c r="H23" s="58">
        <v>0</v>
      </c>
      <c r="I23" s="58">
        <v>0</v>
      </c>
      <c r="J23" s="58">
        <v>34</v>
      </c>
    </row>
    <row r="24" spans="1:10" ht="16.5" thickBot="1">
      <c r="A24" s="20"/>
      <c r="B24" s="59">
        <v>25</v>
      </c>
      <c r="C24" s="60" t="s">
        <v>58</v>
      </c>
      <c r="D24" s="124">
        <v>38</v>
      </c>
      <c r="E24" s="62">
        <v>0</v>
      </c>
      <c r="F24" s="62">
        <v>31</v>
      </c>
      <c r="G24" s="62">
        <v>0</v>
      </c>
      <c r="H24" s="62">
        <v>0</v>
      </c>
      <c r="I24" s="62">
        <v>0</v>
      </c>
      <c r="J24" s="62">
        <v>7</v>
      </c>
    </row>
    <row r="25" spans="1:36" ht="15.75">
      <c r="A25" s="20"/>
      <c r="B25" s="63">
        <v>100</v>
      </c>
      <c r="C25" s="64" t="s">
        <v>14</v>
      </c>
      <c r="D25" s="121">
        <v>1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1</v>
      </c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</row>
    <row r="26" spans="1:10" ht="15.75">
      <c r="A26" s="20"/>
      <c r="B26" s="65">
        <v>102</v>
      </c>
      <c r="C26" s="66" t="s">
        <v>15</v>
      </c>
      <c r="D26" s="123">
        <v>1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1</v>
      </c>
    </row>
    <row r="27" spans="1:10" ht="16.5" thickBot="1">
      <c r="A27" s="20"/>
      <c r="B27" s="68">
        <v>103</v>
      </c>
      <c r="C27" s="69" t="s">
        <v>16</v>
      </c>
      <c r="D27" s="124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</row>
    <row r="28" spans="1:13" ht="16.5" thickBot="1">
      <c r="A28" s="20"/>
      <c r="B28" s="51">
        <v>991</v>
      </c>
      <c r="C28" s="70" t="s">
        <v>17</v>
      </c>
      <c r="D28" s="120">
        <v>243</v>
      </c>
      <c r="E28" s="54">
        <v>0</v>
      </c>
      <c r="F28" s="54">
        <v>70</v>
      </c>
      <c r="G28" s="54">
        <v>0</v>
      </c>
      <c r="H28" s="54">
        <v>0</v>
      </c>
      <c r="I28" s="54">
        <v>0</v>
      </c>
      <c r="J28" s="54">
        <v>173</v>
      </c>
      <c r="K28" s="107"/>
      <c r="L28" s="107"/>
      <c r="M28" s="107"/>
    </row>
    <row r="29" spans="1:13" ht="15.75">
      <c r="A29" s="20"/>
      <c r="B29" s="55">
        <v>30</v>
      </c>
      <c r="C29" s="71" t="s">
        <v>18</v>
      </c>
      <c r="D29" s="121">
        <v>12</v>
      </c>
      <c r="E29" s="58">
        <v>0</v>
      </c>
      <c r="F29" s="58">
        <v>6</v>
      </c>
      <c r="G29" s="58">
        <v>0</v>
      </c>
      <c r="H29" s="58">
        <v>0</v>
      </c>
      <c r="I29" s="58">
        <v>0</v>
      </c>
      <c r="J29" s="58">
        <v>6</v>
      </c>
      <c r="K29" s="107"/>
      <c r="L29" s="107"/>
      <c r="M29" s="107"/>
    </row>
    <row r="30" spans="1:10" ht="16.5" thickBot="1">
      <c r="A30" s="20"/>
      <c r="B30" s="59">
        <v>35</v>
      </c>
      <c r="C30" s="60" t="s">
        <v>58</v>
      </c>
      <c r="D30" s="122">
        <v>9</v>
      </c>
      <c r="E30" s="62">
        <v>0</v>
      </c>
      <c r="F30" s="62">
        <v>3</v>
      </c>
      <c r="G30" s="62">
        <v>0</v>
      </c>
      <c r="H30" s="62">
        <v>0</v>
      </c>
      <c r="I30" s="62">
        <v>0</v>
      </c>
      <c r="J30" s="62">
        <v>6</v>
      </c>
    </row>
    <row r="31" spans="1:10" ht="15.75">
      <c r="A31" s="20"/>
      <c r="B31" s="63">
        <v>40</v>
      </c>
      <c r="C31" s="64" t="s">
        <v>19</v>
      </c>
      <c r="D31" s="121">
        <v>4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4</v>
      </c>
    </row>
    <row r="32" spans="1:10" ht="15.75">
      <c r="A32" s="14"/>
      <c r="B32" s="65">
        <v>402</v>
      </c>
      <c r="C32" s="66" t="s">
        <v>15</v>
      </c>
      <c r="D32" s="123">
        <v>4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4</v>
      </c>
    </row>
    <row r="33" spans="1:10" ht="16.5" thickBot="1">
      <c r="A33" s="14"/>
      <c r="B33" s="68">
        <v>403</v>
      </c>
      <c r="C33" s="69" t="s">
        <v>16</v>
      </c>
      <c r="D33" s="124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</row>
    <row r="34" spans="1:10" ht="15.75">
      <c r="A34" s="14"/>
      <c r="B34" s="55">
        <v>50</v>
      </c>
      <c r="C34" s="71" t="s">
        <v>20</v>
      </c>
      <c r="D34" s="125">
        <v>227</v>
      </c>
      <c r="E34" s="72">
        <v>0</v>
      </c>
      <c r="F34" s="72">
        <v>64</v>
      </c>
      <c r="G34" s="72">
        <v>0</v>
      </c>
      <c r="H34" s="72">
        <v>0</v>
      </c>
      <c r="I34" s="72">
        <v>0</v>
      </c>
      <c r="J34" s="72">
        <v>163</v>
      </c>
    </row>
    <row r="35" spans="1:10" ht="15.75">
      <c r="A35" s="14"/>
      <c r="B35" s="55">
        <v>51</v>
      </c>
      <c r="C35" s="73" t="s">
        <v>21</v>
      </c>
      <c r="D35" s="125">
        <v>1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1</v>
      </c>
    </row>
    <row r="36" spans="1:37" ht="15.75">
      <c r="A36" s="14"/>
      <c r="B36" s="59">
        <v>511</v>
      </c>
      <c r="C36" s="74" t="s">
        <v>15</v>
      </c>
      <c r="D36" s="126">
        <v>1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1</v>
      </c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</row>
    <row r="37" spans="1:37" ht="15.75">
      <c r="A37" s="14"/>
      <c r="B37" s="59">
        <v>513</v>
      </c>
      <c r="C37" s="73" t="s">
        <v>16</v>
      </c>
      <c r="D37" s="126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</row>
    <row r="38" spans="1:10" ht="15.75">
      <c r="A38" s="20"/>
      <c r="B38" s="55">
        <v>53</v>
      </c>
      <c r="C38" s="76" t="s">
        <v>22</v>
      </c>
      <c r="D38" s="127">
        <v>0</v>
      </c>
      <c r="E38" s="128">
        <v>0</v>
      </c>
      <c r="F38" s="128">
        <v>0</v>
      </c>
      <c r="G38" s="77">
        <v>0</v>
      </c>
      <c r="H38" s="77">
        <v>0</v>
      </c>
      <c r="I38" s="77">
        <v>0</v>
      </c>
      <c r="J38" s="77">
        <v>0</v>
      </c>
    </row>
    <row r="39" spans="1:10" ht="15.75">
      <c r="A39" s="20"/>
      <c r="B39" s="55">
        <v>55</v>
      </c>
      <c r="C39" s="76" t="s">
        <v>23</v>
      </c>
      <c r="D39" s="125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</row>
    <row r="40" spans="1:14" ht="15.75">
      <c r="A40" s="20"/>
      <c r="B40" s="55">
        <v>56</v>
      </c>
      <c r="C40" s="74" t="s">
        <v>15</v>
      </c>
      <c r="D40" s="126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108"/>
      <c r="L40" s="108"/>
      <c r="M40" s="108"/>
      <c r="N40" s="108"/>
    </row>
    <row r="41" spans="1:14" ht="15.75">
      <c r="A41" s="20"/>
      <c r="B41" s="59">
        <v>551</v>
      </c>
      <c r="C41" s="73" t="s">
        <v>16</v>
      </c>
      <c r="D41" s="126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108"/>
      <c r="L41" s="108"/>
      <c r="M41" s="108"/>
      <c r="N41" s="108"/>
    </row>
    <row r="42" spans="1:13" ht="15.75">
      <c r="A42" s="20"/>
      <c r="B42" s="55">
        <v>65</v>
      </c>
      <c r="C42" s="73" t="s">
        <v>24</v>
      </c>
      <c r="D42" s="125">
        <v>138</v>
      </c>
      <c r="E42" s="72">
        <v>0</v>
      </c>
      <c r="F42" s="72">
        <v>6</v>
      </c>
      <c r="G42" s="72">
        <v>0</v>
      </c>
      <c r="H42" s="72">
        <v>0</v>
      </c>
      <c r="I42" s="72">
        <v>0</v>
      </c>
      <c r="J42" s="72">
        <v>132</v>
      </c>
      <c r="K42" s="107"/>
      <c r="L42" s="107"/>
      <c r="M42" s="107"/>
    </row>
    <row r="43" spans="1:10" ht="15.75">
      <c r="A43" s="20"/>
      <c r="B43" s="59">
        <v>651</v>
      </c>
      <c r="C43" s="74" t="s">
        <v>15</v>
      </c>
      <c r="D43" s="126">
        <v>127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127</v>
      </c>
    </row>
    <row r="44" spans="1:10" ht="15.75">
      <c r="A44" s="20"/>
      <c r="B44" s="59">
        <v>652</v>
      </c>
      <c r="C44" s="73" t="s">
        <v>16</v>
      </c>
      <c r="D44" s="126">
        <v>11</v>
      </c>
      <c r="E44" s="75">
        <v>0</v>
      </c>
      <c r="F44" s="75">
        <v>6</v>
      </c>
      <c r="G44" s="75">
        <v>0</v>
      </c>
      <c r="H44" s="75">
        <v>0</v>
      </c>
      <c r="I44" s="75">
        <v>0</v>
      </c>
      <c r="J44" s="75">
        <v>5</v>
      </c>
    </row>
    <row r="45" spans="1:10" ht="15.75">
      <c r="A45" s="14"/>
      <c r="B45" s="59">
        <v>655</v>
      </c>
      <c r="C45" s="74" t="s">
        <v>59</v>
      </c>
      <c r="D45" s="126">
        <v>4</v>
      </c>
      <c r="E45" s="75">
        <v>0</v>
      </c>
      <c r="F45" s="75">
        <v>3</v>
      </c>
      <c r="G45" s="75">
        <v>0</v>
      </c>
      <c r="H45" s="75">
        <v>0</v>
      </c>
      <c r="I45" s="75">
        <v>0</v>
      </c>
      <c r="J45" s="75">
        <v>1</v>
      </c>
    </row>
    <row r="46" spans="1:10" ht="15.75">
      <c r="A46" s="20"/>
      <c r="B46" s="59">
        <v>657</v>
      </c>
      <c r="C46" s="74" t="s">
        <v>25</v>
      </c>
      <c r="D46" s="126">
        <v>0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</row>
    <row r="47" spans="1:39" ht="15.75">
      <c r="A47" s="14"/>
      <c r="B47" s="55">
        <v>70</v>
      </c>
      <c r="C47" s="73" t="s">
        <v>56</v>
      </c>
      <c r="D47" s="125">
        <v>88</v>
      </c>
      <c r="E47" s="72">
        <v>0</v>
      </c>
      <c r="F47" s="72">
        <v>58</v>
      </c>
      <c r="G47" s="72">
        <v>0</v>
      </c>
      <c r="H47" s="72">
        <v>0</v>
      </c>
      <c r="I47" s="72">
        <v>0</v>
      </c>
      <c r="J47" s="114">
        <v>30</v>
      </c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</row>
    <row r="48" spans="1:10" ht="15.75">
      <c r="A48" s="20"/>
      <c r="B48" s="78">
        <v>701</v>
      </c>
      <c r="C48" s="74" t="s">
        <v>15</v>
      </c>
      <c r="D48" s="129">
        <v>1</v>
      </c>
      <c r="E48" s="79">
        <v>0</v>
      </c>
      <c r="F48" s="79">
        <v>0</v>
      </c>
      <c r="G48" s="79">
        <v>0</v>
      </c>
      <c r="H48" s="79">
        <v>0</v>
      </c>
      <c r="I48" s="79">
        <v>0</v>
      </c>
      <c r="J48" s="79">
        <v>1</v>
      </c>
    </row>
    <row r="49" spans="1:10" ht="16.5" thickBot="1">
      <c r="A49" s="20"/>
      <c r="B49" s="68">
        <v>702</v>
      </c>
      <c r="C49" s="69" t="s">
        <v>16</v>
      </c>
      <c r="D49" s="124">
        <v>87</v>
      </c>
      <c r="E49" s="62">
        <v>0</v>
      </c>
      <c r="F49" s="62">
        <v>58</v>
      </c>
      <c r="G49" s="62">
        <v>0</v>
      </c>
      <c r="H49" s="62">
        <v>0</v>
      </c>
      <c r="I49" s="62">
        <v>0</v>
      </c>
      <c r="J49" s="62">
        <v>29</v>
      </c>
    </row>
    <row r="50" spans="1:10" ht="15.75">
      <c r="A50" s="109" t="s">
        <v>57</v>
      </c>
      <c r="B50" s="109"/>
      <c r="C50" s="115"/>
      <c r="D50" s="19"/>
      <c r="E50" s="19"/>
      <c r="F50" s="19"/>
      <c r="G50" s="19"/>
      <c r="H50" s="19"/>
      <c r="I50" s="19"/>
      <c r="J50" s="19"/>
    </row>
    <row r="51" spans="1:10" ht="15.75">
      <c r="A51" s="24" t="s">
        <v>27</v>
      </c>
      <c r="B51" s="22"/>
      <c r="C51" s="82"/>
      <c r="D51" s="117"/>
      <c r="E51" s="19"/>
      <c r="F51" s="19"/>
      <c r="G51" s="19"/>
      <c r="H51" s="19"/>
      <c r="I51" s="19"/>
      <c r="J51" s="19"/>
    </row>
    <row r="52" spans="1:10" ht="16.5" thickBot="1">
      <c r="A52" s="20"/>
      <c r="B52" s="80"/>
      <c r="C52" s="83"/>
      <c r="D52" s="19"/>
      <c r="E52" s="19"/>
      <c r="F52" s="19"/>
      <c r="G52" s="19"/>
      <c r="H52" s="19"/>
      <c r="I52" s="19"/>
      <c r="J52" s="19"/>
    </row>
    <row r="53" spans="1:10" ht="15.75">
      <c r="A53" s="14"/>
      <c r="B53" s="63">
        <v>45</v>
      </c>
      <c r="C53" s="84" t="s">
        <v>28</v>
      </c>
      <c r="D53" s="121">
        <v>3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3</v>
      </c>
    </row>
    <row r="54" spans="1:10" ht="15.75">
      <c r="A54" s="20"/>
      <c r="B54" s="55">
        <v>80</v>
      </c>
      <c r="C54" s="85" t="s">
        <v>29</v>
      </c>
      <c r="D54" s="130">
        <v>0.6079295154185022</v>
      </c>
      <c r="E54" s="86"/>
      <c r="F54" s="86">
        <v>0</v>
      </c>
      <c r="G54" s="86"/>
      <c r="H54" s="86"/>
      <c r="I54" s="114"/>
      <c r="J54" s="86">
        <v>0.8466257668711656</v>
      </c>
    </row>
    <row r="55" spans="1:10" ht="16.5" thickBot="1">
      <c r="A55" s="20"/>
      <c r="B55" s="23">
        <v>90</v>
      </c>
      <c r="C55" s="87" t="s">
        <v>30</v>
      </c>
      <c r="D55" s="366">
        <v>1.4722612594525866</v>
      </c>
      <c r="E55" s="367">
        <v>0</v>
      </c>
      <c r="F55" s="367">
        <v>0.970354011911932</v>
      </c>
      <c r="G55" s="367">
        <v>0</v>
      </c>
      <c r="H55" s="367">
        <v>0</v>
      </c>
      <c r="I55" s="367">
        <v>0</v>
      </c>
      <c r="J55" s="367">
        <v>0.5019072475406545</v>
      </c>
    </row>
    <row r="56" spans="1:10" ht="15.75">
      <c r="A56" s="20"/>
      <c r="B56" s="80"/>
      <c r="C56" s="89" t="s">
        <v>31</v>
      </c>
      <c r="D56" s="88"/>
      <c r="E56" s="88"/>
      <c r="F56" s="88"/>
      <c r="G56" s="88"/>
      <c r="H56" s="88"/>
      <c r="I56" s="88"/>
      <c r="J56" s="88"/>
    </row>
    <row r="57" spans="1:10" ht="15.75">
      <c r="A57"/>
      <c r="C57" s="90" t="s">
        <v>95</v>
      </c>
      <c r="D57" s="91">
        <v>59772</v>
      </c>
      <c r="E57" s="372">
        <v>59772</v>
      </c>
      <c r="F57" s="372">
        <v>59772</v>
      </c>
      <c r="G57" s="372">
        <v>59772</v>
      </c>
      <c r="H57" s="372">
        <v>59772</v>
      </c>
      <c r="I57" s="372">
        <v>59772</v>
      </c>
      <c r="J57" s="372">
        <v>59772</v>
      </c>
    </row>
    <row r="58" spans="1:10" ht="15.75">
      <c r="A58" s="20"/>
      <c r="B58" s="80"/>
      <c r="C58" s="133" t="s">
        <v>96</v>
      </c>
      <c r="D58" s="88"/>
      <c r="E58" s="88"/>
      <c r="F58" s="88"/>
      <c r="G58" s="88"/>
      <c r="H58" s="88"/>
      <c r="I58" s="88"/>
      <c r="J58" s="88"/>
    </row>
    <row r="59" spans="1:10" ht="15.75">
      <c r="A59" s="14"/>
      <c r="C59" s="82"/>
      <c r="E59" s="17"/>
      <c r="F59" s="17"/>
      <c r="G59" s="93"/>
      <c r="H59" s="93"/>
      <c r="I59" s="93"/>
      <c r="J59" s="93"/>
    </row>
    <row r="60" spans="3:4" ht="15.75">
      <c r="C60"/>
      <c r="D60"/>
    </row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</sheetData>
  <sheetProtection/>
  <printOptions horizontalCentered="1"/>
  <pageMargins left="0" right="0" top="0" bottom="0" header="0.5118110236220472" footer="0.5118110236220472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BMAS97</dc:creator>
  <cp:keywords/>
  <dc:description/>
  <cp:lastModifiedBy>Caroline LUCIATHE-SANVOISIN</cp:lastModifiedBy>
  <cp:lastPrinted>2007-11-19T12:58:19Z</cp:lastPrinted>
  <dcterms:created xsi:type="dcterms:W3CDTF">2002-05-15T13:06:21Z</dcterms:created>
  <dcterms:modified xsi:type="dcterms:W3CDTF">2018-10-03T08:08:11Z</dcterms:modified>
  <cp:category/>
  <cp:version/>
  <cp:contentType/>
  <cp:contentStatus/>
</cp:coreProperties>
</file>